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esktop\OBJAVE O TROŠENJU 2026\"/>
    </mc:Choice>
  </mc:AlternateContent>
  <bookViews>
    <workbookView xWindow="0" yWindow="0" windowWidth="28800" windowHeight="13005"/>
  </bookViews>
  <sheets>
    <sheet name="JavnaObjav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7" i="1" l="1"/>
  <c r="D112" i="1" l="1"/>
  <c r="D110" i="1"/>
  <c r="D108" i="1"/>
  <c r="D106" i="1"/>
  <c r="D104" i="1"/>
  <c r="D101" i="1"/>
  <c r="D99" i="1"/>
  <c r="D97" i="1"/>
  <c r="D95" i="1"/>
  <c r="D93" i="1"/>
  <c r="D91" i="1"/>
  <c r="D89" i="1"/>
  <c r="D87" i="1"/>
  <c r="D85" i="1"/>
  <c r="D83" i="1"/>
  <c r="D81" i="1"/>
  <c r="D79" i="1"/>
  <c r="D77" i="1"/>
  <c r="D75" i="1"/>
  <c r="D73" i="1"/>
  <c r="D71" i="1"/>
  <c r="D69" i="1"/>
  <c r="D67" i="1"/>
  <c r="D65" i="1"/>
  <c r="D63" i="1"/>
  <c r="D61" i="1"/>
  <c r="D58" i="1"/>
  <c r="D56" i="1"/>
  <c r="D54" i="1"/>
  <c r="D52" i="1"/>
  <c r="D50" i="1"/>
  <c r="D48" i="1"/>
  <c r="D46" i="1"/>
  <c r="D44" i="1"/>
  <c r="D42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  <c r="D128" i="1" l="1"/>
</calcChain>
</file>

<file path=xl/sharedStrings.xml><?xml version="1.0" encoding="utf-8"?>
<sst xmlns="http://schemas.openxmlformats.org/spreadsheetml/2006/main" count="358" uniqueCount="166">
  <si>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</si>
  <si>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</si>
  <si>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</si>
  <si>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</si>
  <si>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</si>
  <si>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</si>
  <si>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</si>
  <si>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</si>
  <si>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OŠ SAVSKI GAJ_x000D_
REMETINEČKA C. 64A_x000D_
ZAGREB_x000D_
Tel: +385(1)6593620   Fax: +385(1)6552100_x000D_
OIB: 33995559159_x000D_
Mail: racunovodstvo.ossavskigaj@gmail.com_x000D_
IBAN: HR9023600001101422692</t>
  </si>
  <si>
    <t>Isplata Sredstava Za Razdoblje: 01.09.2026 Do 30.09.2026</t>
  </si>
  <si>
    <t>PROFIL KLETT d.o.o.</t>
  </si>
  <si>
    <t>95803232921</t>
  </si>
  <si>
    <t>ZAGREB</t>
  </si>
  <si>
    <t>NAKNADE GRAĐANIMA I KUĆANSTVIMA U NARAVI</t>
  </si>
  <si>
    <t>OŠ SAVSKI GAJ</t>
  </si>
  <si>
    <t>Ukupno:</t>
  </si>
  <si>
    <t>USTANOVA ZA ZDRAVSTVENU SKRB ARTEMIDA</t>
  </si>
  <si>
    <t>95268586703</t>
  </si>
  <si>
    <t>10000 ZAGREB</t>
  </si>
  <si>
    <t>ZDRAVSTVENE I VETERINARSKE USLUGE</t>
  </si>
  <si>
    <t>R-GLOBAL D.O.O</t>
  </si>
  <si>
    <t>93152082975</t>
  </si>
  <si>
    <t>ZAKUPNINE I NAJAMNINE</t>
  </si>
  <si>
    <t>ZAGREBAČKA BANKA D.D.</t>
  </si>
  <si>
    <t>92963223473</t>
  </si>
  <si>
    <t>BANKARSKE USLUGE I USLUGE PLATNOG PROMETA</t>
  </si>
  <si>
    <t>JAVNA VATROGASNA POSTROJBA GRADA ZAGREBA</t>
  </si>
  <si>
    <t>92366589656</t>
  </si>
  <si>
    <t>OSTALE USLUGE</t>
  </si>
  <si>
    <t>HRVATSKA POŠTA</t>
  </si>
  <si>
    <t>87311810356</t>
  </si>
  <si>
    <t>USLUGE TELEFONA, POŠTE I PRIJEVOZA</t>
  </si>
  <si>
    <t>Živa voda d.o.o.</t>
  </si>
  <si>
    <t>86255713939</t>
  </si>
  <si>
    <t>10020 Zagreb</t>
  </si>
  <si>
    <t>FINA</t>
  </si>
  <si>
    <t>85821130368</t>
  </si>
  <si>
    <t>OSTALI NESPOMENUTI RASHODI POSLOVANJA</t>
  </si>
  <si>
    <t>ČISTOĆA</t>
  </si>
  <si>
    <t>85584865987</t>
  </si>
  <si>
    <t>KOMUNALNE USLUGE</t>
  </si>
  <si>
    <t>VODOOPSKRBA I ODVODNJA</t>
  </si>
  <si>
    <t>83416546499</t>
  </si>
  <si>
    <t>OBI JELOVAC PRO d.o.o.</t>
  </si>
  <si>
    <t>83193995932</t>
  </si>
  <si>
    <t>1000 ZAGREB</t>
  </si>
  <si>
    <t>USLUGE TEKUĆEG I INVESTICIJSKOG ODRŽAVANJA</t>
  </si>
  <si>
    <t>MOJE BOJE d.o.o.</t>
  </si>
  <si>
    <t>82612647503</t>
  </si>
  <si>
    <t>MATERIJAL I DIJELOVI ZA TEKUĆE I INVESTICIJSKO ODRŽAVANJE</t>
  </si>
  <si>
    <t>AGRODALM d.o.o.</t>
  </si>
  <si>
    <t>80649374262</t>
  </si>
  <si>
    <t>MATERIJAL I SIROVINE</t>
  </si>
  <si>
    <t>KRŠĆANSKA SADAŠNJOST D.O.O.</t>
  </si>
  <si>
    <t>79817762581</t>
  </si>
  <si>
    <t>HRVATSKA ZAJEDNICA OŠ</t>
  </si>
  <si>
    <t>78661516143</t>
  </si>
  <si>
    <t>ČLANARINE</t>
  </si>
  <si>
    <t>URIHO</t>
  </si>
  <si>
    <t>77931216562</t>
  </si>
  <si>
    <t>SLUŽBENA ,RADNA I ZAŠTITNA ODJEĆA I OBUĆA</t>
  </si>
  <si>
    <t>OTIS DIZALA DOO</t>
  </si>
  <si>
    <t>76080865307</t>
  </si>
  <si>
    <t>STAKLARSKI OBRT ANDRIJEVI</t>
  </si>
  <si>
    <t>75998613534</t>
  </si>
  <si>
    <t>SUPER BRAVA</t>
  </si>
  <si>
    <t>73952152805</t>
  </si>
  <si>
    <t>OPTIMUS LAB</t>
  </si>
  <si>
    <t>71981294715</t>
  </si>
  <si>
    <t>ČAKOVEC</t>
  </si>
  <si>
    <t>RAČUNALNE USLUGE</t>
  </si>
  <si>
    <t>TELEMACH D.O.O.</t>
  </si>
  <si>
    <t>70133616033</t>
  </si>
  <si>
    <t>FERO-TERM d.o.o.</t>
  </si>
  <si>
    <t>69638067216</t>
  </si>
  <si>
    <t>HRT</t>
  </si>
  <si>
    <t>68419124305</t>
  </si>
  <si>
    <t>SPECIAL D.O.O.</t>
  </si>
  <si>
    <t>67066083351</t>
  </si>
  <si>
    <t>PAZIN</t>
  </si>
  <si>
    <t>SITNI INVENTAR I AUTO GUME</t>
  </si>
  <si>
    <t>UDŽBENIK.HR</t>
  </si>
  <si>
    <t>64896170875</t>
  </si>
  <si>
    <t>JYSK d.o.o.</t>
  </si>
  <si>
    <t>64729046835</t>
  </si>
  <si>
    <t>UREDSKA OPREMA I NAMJEŠTAJ</t>
  </si>
  <si>
    <t>NARODNE NOVINE</t>
  </si>
  <si>
    <t>64546066176</t>
  </si>
  <si>
    <t>100020 NOVI ZAGREB</t>
  </si>
  <si>
    <t>UREDSKI MATERIJAL I OSTALI MATERIJALNI RASHODI</t>
  </si>
  <si>
    <t>HEP OPSKRBA</t>
  </si>
  <si>
    <t>63073332379</t>
  </si>
  <si>
    <t>ENERGIJA</t>
  </si>
  <si>
    <t>GRADSKI URED ZA IZGRADNJU</t>
  </si>
  <si>
    <t>61817894937</t>
  </si>
  <si>
    <t>DUBROVNIK SUN</t>
  </si>
  <si>
    <t>60174672203</t>
  </si>
  <si>
    <t>DUBROVNIK</t>
  </si>
  <si>
    <t>SLUŽBENA PUTOVANJA</t>
  </si>
  <si>
    <t>HEP OPSKRBA PLINOM d.o.o.</t>
  </si>
  <si>
    <t>60155964806</t>
  </si>
  <si>
    <t>31000 Osijek</t>
  </si>
  <si>
    <t>EURO ROSA IP d.o.o.</t>
  </si>
  <si>
    <t>58421021869</t>
  </si>
  <si>
    <t>10000 Zagreb</t>
  </si>
  <si>
    <t>IGOMAT D.O.O.</t>
  </si>
  <si>
    <t>55662000497</t>
  </si>
  <si>
    <t>BREGANA</t>
  </si>
  <si>
    <t>METUS d.o.o.</t>
  </si>
  <si>
    <t>53541810928</t>
  </si>
  <si>
    <t>10431 SVETA NEDELJA</t>
  </si>
  <si>
    <t>CWS - BOCO d.o.o.</t>
  </si>
  <si>
    <t>51026536351</t>
  </si>
  <si>
    <t>NEB-TRGOVINA D.O.O.</t>
  </si>
  <si>
    <t>49445479034</t>
  </si>
  <si>
    <t>10020 ZAGREB</t>
  </si>
  <si>
    <t>AD LIBITUM</t>
  </si>
  <si>
    <t>45990641695</t>
  </si>
  <si>
    <t>GLAS KONCILA</t>
  </si>
  <si>
    <t>42821159693</t>
  </si>
  <si>
    <t>KERA TERM d.o.o.</t>
  </si>
  <si>
    <t>42570728116</t>
  </si>
  <si>
    <t>ŠKOLSKA KNJIGA D.D.</t>
  </si>
  <si>
    <t>38967655335</t>
  </si>
  <si>
    <t>A1 Hrvatska</t>
  </si>
  <si>
    <t>29524210204</t>
  </si>
  <si>
    <t>ODVJETNIČKI URED JONJIĆ</t>
  </si>
  <si>
    <t>28577972231</t>
  </si>
  <si>
    <t>INTELEKTUALNE I OSOBNE USLUGE</t>
  </si>
  <si>
    <t>TEDING D.O.O</t>
  </si>
  <si>
    <t>27579710805</t>
  </si>
  <si>
    <t>KOPITARNA  ZAGREB d.o.o.</t>
  </si>
  <si>
    <t>25843074154</t>
  </si>
  <si>
    <t>VERTIGO, OBRT ZA RADOVE NA VISINI, VL. MARIN KOLIĆ</t>
  </si>
  <si>
    <t>25408139535</t>
  </si>
  <si>
    <t>O.M. SUPORT</t>
  </si>
  <si>
    <t>23071028130</t>
  </si>
  <si>
    <t>RONIS d.o.o.</t>
  </si>
  <si>
    <t>21720748086</t>
  </si>
  <si>
    <t>IKEA Hrvatska d.o.o</t>
  </si>
  <si>
    <t>21523879111</t>
  </si>
  <si>
    <t>10361 Sesvete-Kraljevac</t>
  </si>
  <si>
    <t>AKD-ZAŠTITA D.O.O.</t>
  </si>
  <si>
    <t>09253797076</t>
  </si>
  <si>
    <t>ALFA D.D.</t>
  </si>
  <si>
    <t>07189160632</t>
  </si>
  <si>
    <t>Ledo plus d.o.o</t>
  </si>
  <si>
    <t>07179054100</t>
  </si>
  <si>
    <t>GLOBAL DISTRI d.o.o.</t>
  </si>
  <si>
    <t>05743327409</t>
  </si>
  <si>
    <t>SAMOBOR</t>
  </si>
  <si>
    <t>PLAĆE ZA REDOVAN RAD</t>
  </si>
  <si>
    <t>Sveukupno:</t>
  </si>
  <si>
    <t>PLAĆE ZA REDOVAN RAD MZO</t>
  </si>
  <si>
    <t>PLAĆE ZA PREKOVREMENI RAD MZO</t>
  </si>
  <si>
    <t>PLAĆE ZA PREKOVREMENI RAD</t>
  </si>
  <si>
    <t>PLAĆE ZA POSEBNE UVJETE RADA MZO</t>
  </si>
  <si>
    <t>OSTALI RASHODI ZA ZAPOSLENE MZO</t>
  </si>
  <si>
    <t>OSTALI RASHODI ZA ZAPOSLENE</t>
  </si>
  <si>
    <t>DOPRINOSI ZA ZDRAVSTVENO OSIGURANJE MZO</t>
  </si>
  <si>
    <t xml:space="preserve">DOPRINOSI ZA ZDRAVSTVENO OSIGURANJE </t>
  </si>
  <si>
    <t>NAKNADE ZA PRIJEVOZ, ZA RAD NA TERENU I ODVOJENI ŽIVOT MZO</t>
  </si>
  <si>
    <t>NAKNADE ZA PRIJEVOZ, ZA RAD NA TERENU I ODVOJENI ŽIVOT</t>
  </si>
  <si>
    <t>NAKNADE ZA RAD PREDSTAVNIČKIH I IZVRŠNIH TIJELA I SLIČNO</t>
  </si>
  <si>
    <t>-</t>
  </si>
  <si>
    <t>OSTALE NAKNADE TROŠKOVA ZAPOSLENIMA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</si>
</sst>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4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49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64" fontId="0" fillId="0" borderId="11" xfId="0" applyNumberFormat="1" applyBorder="1" applyAlignment="1">
      <alignment horizontal="righ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164" fontId="0" fillId="0" borderId="0" xfId="0" applyNumberFormat="1" applyBorder="1" applyAlignment="1">
      <alignment horizontal="right" vertical="center"/>
    </xf>
    <xf numFmtId="0" fontId="1" fillId="0" borderId="13" xfId="0" applyFont="1" applyBorder="1" applyAlignment="1">
      <alignment horizontal="left" vertical="top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88"/>
  <sheetViews>
    <sheetView tabSelected="1" topLeftCell="A102" zoomScaleNormal="100" workbookViewId="0">
      <selection activeCell="D131" sqref="D131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43874.5</v>
      </c>
      <c r="E7" s="10">
        <v>3722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43874.5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100</v>
      </c>
      <c r="E9" s="10">
        <v>3236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100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12</v>
      </c>
      <c r="D11" s="18">
        <v>805</v>
      </c>
      <c r="E11" s="10">
        <v>3235</v>
      </c>
      <c r="F11" s="9" t="s">
        <v>22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805</v>
      </c>
      <c r="E12" s="23"/>
      <c r="F12" s="25"/>
      <c r="G12" s="26"/>
    </row>
    <row r="13" spans="1:7" x14ac:dyDescent="0.25">
      <c r="A13" s="9" t="s">
        <v>23</v>
      </c>
      <c r="B13" s="14" t="s">
        <v>24</v>
      </c>
      <c r="C13" s="10" t="s">
        <v>18</v>
      </c>
      <c r="D13" s="18">
        <v>21.54</v>
      </c>
      <c r="E13" s="10">
        <v>3431</v>
      </c>
      <c r="F13" s="9" t="s">
        <v>25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21.54</v>
      </c>
      <c r="E14" s="23"/>
      <c r="F14" s="25"/>
      <c r="G14" s="26"/>
    </row>
    <row r="15" spans="1:7" x14ac:dyDescent="0.25">
      <c r="A15" s="9" t="s">
        <v>26</v>
      </c>
      <c r="B15" s="14" t="s">
        <v>27</v>
      </c>
      <c r="C15" s="10" t="s">
        <v>18</v>
      </c>
      <c r="D15" s="18">
        <v>182.5</v>
      </c>
      <c r="E15" s="10">
        <v>3239</v>
      </c>
      <c r="F15" s="9" t="s">
        <v>28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182.5</v>
      </c>
      <c r="E16" s="23"/>
      <c r="F16" s="25"/>
      <c r="G16" s="26"/>
    </row>
    <row r="17" spans="1:7" x14ac:dyDescent="0.25">
      <c r="A17" s="9" t="s">
        <v>29</v>
      </c>
      <c r="B17" s="14" t="s">
        <v>30</v>
      </c>
      <c r="C17" s="10" t="s">
        <v>12</v>
      </c>
      <c r="D17" s="18">
        <v>9.92</v>
      </c>
      <c r="E17" s="10">
        <v>3231</v>
      </c>
      <c r="F17" s="9" t="s">
        <v>31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9.92</v>
      </c>
      <c r="E18" s="23"/>
      <c r="F18" s="25"/>
      <c r="G18" s="26"/>
    </row>
    <row r="19" spans="1:7" x14ac:dyDescent="0.25">
      <c r="A19" s="9" t="s">
        <v>32</v>
      </c>
      <c r="B19" s="14" t="s">
        <v>33</v>
      </c>
      <c r="C19" s="10" t="s">
        <v>34</v>
      </c>
      <c r="D19" s="18">
        <v>32.5</v>
      </c>
      <c r="E19" s="10">
        <v>3239</v>
      </c>
      <c r="F19" s="9" t="s">
        <v>28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32.5</v>
      </c>
      <c r="E20" s="23"/>
      <c r="F20" s="25"/>
      <c r="G20" s="26"/>
    </row>
    <row r="21" spans="1:7" x14ac:dyDescent="0.25">
      <c r="A21" s="9" t="s">
        <v>35</v>
      </c>
      <c r="B21" s="14" t="s">
        <v>36</v>
      </c>
      <c r="C21" s="10" t="s">
        <v>12</v>
      </c>
      <c r="D21" s="18">
        <v>1.66</v>
      </c>
      <c r="E21" s="10">
        <v>3299</v>
      </c>
      <c r="F21" s="9" t="s">
        <v>37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1.66</v>
      </c>
      <c r="E22" s="23"/>
      <c r="F22" s="25"/>
      <c r="G22" s="26"/>
    </row>
    <row r="23" spans="1:7" x14ac:dyDescent="0.25">
      <c r="A23" s="9" t="s">
        <v>38</v>
      </c>
      <c r="B23" s="14" t="s">
        <v>39</v>
      </c>
      <c r="C23" s="10" t="s">
        <v>12</v>
      </c>
      <c r="D23" s="18">
        <v>144.77000000000001</v>
      </c>
      <c r="E23" s="10">
        <v>3234</v>
      </c>
      <c r="F23" s="9" t="s">
        <v>40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144.77000000000001</v>
      </c>
      <c r="E24" s="23"/>
      <c r="F24" s="25"/>
      <c r="G24" s="26"/>
    </row>
    <row r="25" spans="1:7" x14ac:dyDescent="0.25">
      <c r="A25" s="9" t="s">
        <v>41</v>
      </c>
      <c r="B25" s="14" t="s">
        <v>42</v>
      </c>
      <c r="C25" s="10" t="s">
        <v>12</v>
      </c>
      <c r="D25" s="18">
        <v>443.49</v>
      </c>
      <c r="E25" s="10">
        <v>3234</v>
      </c>
      <c r="F25" s="9" t="s">
        <v>40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443.49</v>
      </c>
      <c r="E26" s="23"/>
      <c r="F26" s="25"/>
      <c r="G26" s="26"/>
    </row>
    <row r="27" spans="1:7" x14ac:dyDescent="0.25">
      <c r="A27" s="9" t="s">
        <v>43</v>
      </c>
      <c r="B27" s="14" t="s">
        <v>44</v>
      </c>
      <c r="C27" s="10" t="s">
        <v>45</v>
      </c>
      <c r="D27" s="18">
        <v>4625</v>
      </c>
      <c r="E27" s="10">
        <v>3232</v>
      </c>
      <c r="F27" s="9" t="s">
        <v>46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4625</v>
      </c>
      <c r="E28" s="23"/>
      <c r="F28" s="25"/>
      <c r="G28" s="26"/>
    </row>
    <row r="29" spans="1:7" x14ac:dyDescent="0.25">
      <c r="A29" s="9" t="s">
        <v>47</v>
      </c>
      <c r="B29" s="14" t="s">
        <v>48</v>
      </c>
      <c r="C29" s="10" t="s">
        <v>12</v>
      </c>
      <c r="D29" s="18">
        <v>68.39</v>
      </c>
      <c r="E29" s="10">
        <v>3224</v>
      </c>
      <c r="F29" s="9" t="s">
        <v>49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68.39</v>
      </c>
      <c r="E30" s="23"/>
      <c r="F30" s="25"/>
      <c r="G30" s="26"/>
    </row>
    <row r="31" spans="1:7" x14ac:dyDescent="0.25">
      <c r="A31" s="9" t="s">
        <v>50</v>
      </c>
      <c r="B31" s="14" t="s">
        <v>51</v>
      </c>
      <c r="C31" s="10" t="s">
        <v>12</v>
      </c>
      <c r="D31" s="18">
        <v>2508.02</v>
      </c>
      <c r="E31" s="10">
        <v>3222</v>
      </c>
      <c r="F31" s="9" t="s">
        <v>52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2508.02</v>
      </c>
      <c r="E32" s="23"/>
      <c r="F32" s="25"/>
      <c r="G32" s="26"/>
    </row>
    <row r="33" spans="1:7" x14ac:dyDescent="0.25">
      <c r="A33" s="9" t="s">
        <v>53</v>
      </c>
      <c r="B33" s="14" t="s">
        <v>54</v>
      </c>
      <c r="C33" s="10" t="s">
        <v>12</v>
      </c>
      <c r="D33" s="18">
        <v>7018.1</v>
      </c>
      <c r="E33" s="10">
        <v>3722</v>
      </c>
      <c r="F33" s="9" t="s">
        <v>13</v>
      </c>
      <c r="G33" s="27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SUM(D33:D33)</f>
        <v>7018.1</v>
      </c>
      <c r="E34" s="23"/>
      <c r="F34" s="25"/>
      <c r="G34" s="26"/>
    </row>
    <row r="35" spans="1:7" x14ac:dyDescent="0.25">
      <c r="A35" s="9" t="s">
        <v>55</v>
      </c>
      <c r="B35" s="14" t="s">
        <v>56</v>
      </c>
      <c r="C35" s="10" t="s">
        <v>12</v>
      </c>
      <c r="D35" s="18">
        <v>70</v>
      </c>
      <c r="E35" s="10">
        <v>3294</v>
      </c>
      <c r="F35" s="9" t="s">
        <v>57</v>
      </c>
      <c r="G35" s="27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SUM(D35:D35)</f>
        <v>70</v>
      </c>
      <c r="E36" s="23"/>
      <c r="F36" s="25"/>
      <c r="G36" s="26"/>
    </row>
    <row r="37" spans="1:7" x14ac:dyDescent="0.25">
      <c r="A37" s="9" t="s">
        <v>58</v>
      </c>
      <c r="B37" s="14" t="s">
        <v>59</v>
      </c>
      <c r="C37" s="10" t="s">
        <v>12</v>
      </c>
      <c r="D37" s="18">
        <v>606</v>
      </c>
      <c r="E37" s="10">
        <v>3227</v>
      </c>
      <c r="F37" s="9" t="s">
        <v>60</v>
      </c>
      <c r="G37" s="27" t="s">
        <v>14</v>
      </c>
    </row>
    <row r="38" spans="1:7" ht="27" customHeight="1" thickBot="1" x14ac:dyDescent="0.3">
      <c r="A38" s="21" t="s">
        <v>15</v>
      </c>
      <c r="B38" s="22"/>
      <c r="C38" s="23"/>
      <c r="D38" s="24">
        <f>SUM(D37:D37)</f>
        <v>606</v>
      </c>
      <c r="E38" s="23"/>
      <c r="F38" s="25"/>
      <c r="G38" s="26"/>
    </row>
    <row r="39" spans="1:7" x14ac:dyDescent="0.25">
      <c r="A39" s="9" t="s">
        <v>61</v>
      </c>
      <c r="B39" s="14" t="s">
        <v>62</v>
      </c>
      <c r="C39" s="10" t="s">
        <v>12</v>
      </c>
      <c r="D39" s="18">
        <v>137.5</v>
      </c>
      <c r="E39" s="10">
        <v>3239</v>
      </c>
      <c r="F39" s="9" t="s">
        <v>28</v>
      </c>
      <c r="G39" s="27" t="s">
        <v>14</v>
      </c>
    </row>
    <row r="40" spans="1:7" ht="27" customHeight="1" thickBot="1" x14ac:dyDescent="0.3">
      <c r="A40" s="21" t="s">
        <v>15</v>
      </c>
      <c r="B40" s="22"/>
      <c r="C40" s="23"/>
      <c r="D40" s="24">
        <f>SUM(D39:D39)</f>
        <v>137.5</v>
      </c>
      <c r="E40" s="23"/>
      <c r="F40" s="25"/>
      <c r="G40" s="26"/>
    </row>
    <row r="41" spans="1:7" x14ac:dyDescent="0.25">
      <c r="A41" s="9" t="s">
        <v>63</v>
      </c>
      <c r="B41" s="14" t="s">
        <v>64</v>
      </c>
      <c r="C41" s="10" t="s">
        <v>12</v>
      </c>
      <c r="D41" s="18">
        <v>22</v>
      </c>
      <c r="E41" s="10">
        <v>3239</v>
      </c>
      <c r="F41" s="9" t="s">
        <v>28</v>
      </c>
      <c r="G41" s="27" t="s">
        <v>14</v>
      </c>
    </row>
    <row r="42" spans="1:7" ht="27" customHeight="1" thickBot="1" x14ac:dyDescent="0.3">
      <c r="A42" s="21" t="s">
        <v>15</v>
      </c>
      <c r="B42" s="22"/>
      <c r="C42" s="23"/>
      <c r="D42" s="24">
        <f>SUM(D41:D41)</f>
        <v>22</v>
      </c>
      <c r="E42" s="23"/>
      <c r="F42" s="25"/>
      <c r="G42" s="26"/>
    </row>
    <row r="43" spans="1:7" x14ac:dyDescent="0.25">
      <c r="A43" s="9" t="s">
        <v>65</v>
      </c>
      <c r="B43" s="14" t="s">
        <v>66</v>
      </c>
      <c r="C43" s="10" t="s">
        <v>12</v>
      </c>
      <c r="D43" s="18">
        <v>30</v>
      </c>
      <c r="E43" s="10">
        <v>3224</v>
      </c>
      <c r="F43" s="9" t="s">
        <v>49</v>
      </c>
      <c r="G43" s="27" t="s">
        <v>14</v>
      </c>
    </row>
    <row r="44" spans="1:7" ht="27" customHeight="1" thickBot="1" x14ac:dyDescent="0.3">
      <c r="A44" s="21" t="s">
        <v>15</v>
      </c>
      <c r="B44" s="22"/>
      <c r="C44" s="23"/>
      <c r="D44" s="24">
        <f>SUM(D43:D43)</f>
        <v>30</v>
      </c>
      <c r="E44" s="23"/>
      <c r="F44" s="25"/>
      <c r="G44" s="26"/>
    </row>
    <row r="45" spans="1:7" x14ac:dyDescent="0.25">
      <c r="A45" s="9" t="s">
        <v>67</v>
      </c>
      <c r="B45" s="14" t="s">
        <v>68</v>
      </c>
      <c r="C45" s="10" t="s">
        <v>69</v>
      </c>
      <c r="D45" s="18">
        <v>196.88</v>
      </c>
      <c r="E45" s="10">
        <v>3238</v>
      </c>
      <c r="F45" s="9" t="s">
        <v>70</v>
      </c>
      <c r="G45" s="27" t="s">
        <v>14</v>
      </c>
    </row>
    <row r="46" spans="1:7" ht="27" customHeight="1" thickBot="1" x14ac:dyDescent="0.3">
      <c r="A46" s="21" t="s">
        <v>15</v>
      </c>
      <c r="B46" s="22"/>
      <c r="C46" s="23"/>
      <c r="D46" s="24">
        <f>SUM(D45:D45)</f>
        <v>196.88</v>
      </c>
      <c r="E46" s="23"/>
      <c r="F46" s="25"/>
      <c r="G46" s="26"/>
    </row>
    <row r="47" spans="1:7" x14ac:dyDescent="0.25">
      <c r="A47" s="9" t="s">
        <v>71</v>
      </c>
      <c r="B47" s="14" t="s">
        <v>72</v>
      </c>
      <c r="C47" s="10" t="s">
        <v>12</v>
      </c>
      <c r="D47" s="18">
        <v>60.94</v>
      </c>
      <c r="E47" s="10">
        <v>3231</v>
      </c>
      <c r="F47" s="9" t="s">
        <v>31</v>
      </c>
      <c r="G47" s="27" t="s">
        <v>14</v>
      </c>
    </row>
    <row r="48" spans="1:7" ht="27" customHeight="1" thickBot="1" x14ac:dyDescent="0.3">
      <c r="A48" s="21" t="s">
        <v>15</v>
      </c>
      <c r="B48" s="22"/>
      <c r="C48" s="23"/>
      <c r="D48" s="24">
        <f>SUM(D47:D47)</f>
        <v>60.94</v>
      </c>
      <c r="E48" s="23"/>
      <c r="F48" s="25"/>
      <c r="G48" s="26"/>
    </row>
    <row r="49" spans="1:7" x14ac:dyDescent="0.25">
      <c r="A49" s="9" t="s">
        <v>73</v>
      </c>
      <c r="B49" s="14" t="s">
        <v>74</v>
      </c>
      <c r="C49" s="10" t="s">
        <v>12</v>
      </c>
      <c r="D49" s="18">
        <v>479.99</v>
      </c>
      <c r="E49" s="10">
        <v>3224</v>
      </c>
      <c r="F49" s="9" t="s">
        <v>49</v>
      </c>
      <c r="G49" s="27" t="s">
        <v>14</v>
      </c>
    </row>
    <row r="50" spans="1:7" ht="27" customHeight="1" thickBot="1" x14ac:dyDescent="0.3">
      <c r="A50" s="21" t="s">
        <v>15</v>
      </c>
      <c r="B50" s="22"/>
      <c r="C50" s="23"/>
      <c r="D50" s="24">
        <f>SUM(D49:D49)</f>
        <v>479.99</v>
      </c>
      <c r="E50" s="23"/>
      <c r="F50" s="25"/>
      <c r="G50" s="26"/>
    </row>
    <row r="51" spans="1:7" x14ac:dyDescent="0.25">
      <c r="A51" s="9" t="s">
        <v>75</v>
      </c>
      <c r="B51" s="14" t="s">
        <v>76</v>
      </c>
      <c r="C51" s="10" t="s">
        <v>12</v>
      </c>
      <c r="D51" s="18">
        <v>10.62</v>
      </c>
      <c r="E51" s="10">
        <v>3239</v>
      </c>
      <c r="F51" s="9" t="s">
        <v>28</v>
      </c>
      <c r="G51" s="27" t="s">
        <v>14</v>
      </c>
    </row>
    <row r="52" spans="1:7" ht="27" customHeight="1" thickBot="1" x14ac:dyDescent="0.3">
      <c r="A52" s="21" t="s">
        <v>15</v>
      </c>
      <c r="B52" s="22"/>
      <c r="C52" s="23"/>
      <c r="D52" s="24">
        <f>SUM(D51:D51)</f>
        <v>10.62</v>
      </c>
      <c r="E52" s="23"/>
      <c r="F52" s="25"/>
      <c r="G52" s="26"/>
    </row>
    <row r="53" spans="1:7" x14ac:dyDescent="0.25">
      <c r="A53" s="9" t="s">
        <v>77</v>
      </c>
      <c r="B53" s="14" t="s">
        <v>78</v>
      </c>
      <c r="C53" s="10" t="s">
        <v>79</v>
      </c>
      <c r="D53" s="18">
        <v>127.81</v>
      </c>
      <c r="E53" s="10">
        <v>3225</v>
      </c>
      <c r="F53" s="9" t="s">
        <v>80</v>
      </c>
      <c r="G53" s="27" t="s">
        <v>14</v>
      </c>
    </row>
    <row r="54" spans="1:7" ht="27" customHeight="1" thickBot="1" x14ac:dyDescent="0.3">
      <c r="A54" s="21" t="s">
        <v>15</v>
      </c>
      <c r="B54" s="22"/>
      <c r="C54" s="23"/>
      <c r="D54" s="24">
        <f>SUM(D53:D53)</f>
        <v>127.81</v>
      </c>
      <c r="E54" s="23"/>
      <c r="F54" s="25"/>
      <c r="G54" s="26"/>
    </row>
    <row r="55" spans="1:7" x14ac:dyDescent="0.25">
      <c r="A55" s="9" t="s">
        <v>81</v>
      </c>
      <c r="B55" s="14" t="s">
        <v>82</v>
      </c>
      <c r="C55" s="10" t="s">
        <v>12</v>
      </c>
      <c r="D55" s="18">
        <v>9824</v>
      </c>
      <c r="E55" s="10">
        <v>3722</v>
      </c>
      <c r="F55" s="9" t="s">
        <v>13</v>
      </c>
      <c r="G55" s="27" t="s">
        <v>14</v>
      </c>
    </row>
    <row r="56" spans="1:7" ht="27" customHeight="1" thickBot="1" x14ac:dyDescent="0.3">
      <c r="A56" s="21" t="s">
        <v>15</v>
      </c>
      <c r="B56" s="22"/>
      <c r="C56" s="23"/>
      <c r="D56" s="24">
        <f>SUM(D55:D55)</f>
        <v>9824</v>
      </c>
      <c r="E56" s="23"/>
      <c r="F56" s="25"/>
      <c r="G56" s="26"/>
    </row>
    <row r="57" spans="1:7" x14ac:dyDescent="0.25">
      <c r="A57" s="9" t="s">
        <v>83</v>
      </c>
      <c r="B57" s="14" t="s">
        <v>84</v>
      </c>
      <c r="C57" s="10" t="s">
        <v>12</v>
      </c>
      <c r="D57" s="18">
        <v>285</v>
      </c>
      <c r="E57" s="10">
        <v>4221</v>
      </c>
      <c r="F57" s="9" t="s">
        <v>85</v>
      </c>
      <c r="G57" s="27" t="s">
        <v>14</v>
      </c>
    </row>
    <row r="58" spans="1:7" ht="27" customHeight="1" thickBot="1" x14ac:dyDescent="0.3">
      <c r="A58" s="21" t="s">
        <v>15</v>
      </c>
      <c r="B58" s="22"/>
      <c r="C58" s="23"/>
      <c r="D58" s="24">
        <f>SUM(D57:D57)</f>
        <v>285</v>
      </c>
      <c r="E58" s="23"/>
      <c r="F58" s="25"/>
      <c r="G58" s="26"/>
    </row>
    <row r="59" spans="1:7" x14ac:dyDescent="0.25">
      <c r="A59" s="9" t="s">
        <v>86</v>
      </c>
      <c r="B59" s="14" t="s">
        <v>87</v>
      </c>
      <c r="C59" s="10" t="s">
        <v>88</v>
      </c>
      <c r="D59" s="18">
        <v>109.63</v>
      </c>
      <c r="E59" s="10">
        <v>3221</v>
      </c>
      <c r="F59" s="9" t="s">
        <v>89</v>
      </c>
      <c r="G59" s="27" t="s">
        <v>14</v>
      </c>
    </row>
    <row r="60" spans="1:7" x14ac:dyDescent="0.25">
      <c r="A60" s="9"/>
      <c r="B60" s="14"/>
      <c r="C60" s="10"/>
      <c r="D60" s="18">
        <v>3.22</v>
      </c>
      <c r="E60" s="10">
        <v>3224</v>
      </c>
      <c r="F60" s="9" t="s">
        <v>49</v>
      </c>
      <c r="G60" s="28" t="s">
        <v>14</v>
      </c>
    </row>
    <row r="61" spans="1:7" ht="27" customHeight="1" thickBot="1" x14ac:dyDescent="0.3">
      <c r="A61" s="21" t="s">
        <v>15</v>
      </c>
      <c r="B61" s="22"/>
      <c r="C61" s="23"/>
      <c r="D61" s="24">
        <f>SUM(D59:D60)</f>
        <v>112.85</v>
      </c>
      <c r="E61" s="23"/>
      <c r="F61" s="25"/>
      <c r="G61" s="26"/>
    </row>
    <row r="62" spans="1:7" x14ac:dyDescent="0.25">
      <c r="A62" s="9" t="s">
        <v>90</v>
      </c>
      <c r="B62" s="14" t="s">
        <v>91</v>
      </c>
      <c r="C62" s="10" t="s">
        <v>12</v>
      </c>
      <c r="D62" s="18">
        <v>1286.46</v>
      </c>
      <c r="E62" s="10">
        <v>3223</v>
      </c>
      <c r="F62" s="9" t="s">
        <v>92</v>
      </c>
      <c r="G62" s="27" t="s">
        <v>14</v>
      </c>
    </row>
    <row r="63" spans="1:7" ht="27" customHeight="1" thickBot="1" x14ac:dyDescent="0.3">
      <c r="A63" s="21" t="s">
        <v>15</v>
      </c>
      <c r="B63" s="22"/>
      <c r="C63" s="23"/>
      <c r="D63" s="24">
        <f>SUM(D62:D62)</f>
        <v>1286.46</v>
      </c>
      <c r="E63" s="23"/>
      <c r="F63" s="25"/>
      <c r="G63" s="26"/>
    </row>
    <row r="64" spans="1:7" x14ac:dyDescent="0.25">
      <c r="A64" s="9" t="s">
        <v>93</v>
      </c>
      <c r="B64" s="14" t="s">
        <v>94</v>
      </c>
      <c r="C64" s="10" t="s">
        <v>12</v>
      </c>
      <c r="D64" s="18">
        <v>518.16999999999996</v>
      </c>
      <c r="E64" s="10">
        <v>3234</v>
      </c>
      <c r="F64" s="9" t="s">
        <v>40</v>
      </c>
      <c r="G64" s="27" t="s">
        <v>14</v>
      </c>
    </row>
    <row r="65" spans="1:7" ht="27" customHeight="1" thickBot="1" x14ac:dyDescent="0.3">
      <c r="A65" s="21" t="s">
        <v>15</v>
      </c>
      <c r="B65" s="22"/>
      <c r="C65" s="23"/>
      <c r="D65" s="24">
        <f>SUM(D64:D64)</f>
        <v>518.16999999999996</v>
      </c>
      <c r="E65" s="23"/>
      <c r="F65" s="25"/>
      <c r="G65" s="26"/>
    </row>
    <row r="66" spans="1:7" x14ac:dyDescent="0.25">
      <c r="A66" s="9" t="s">
        <v>95</v>
      </c>
      <c r="B66" s="14" t="s">
        <v>96</v>
      </c>
      <c r="C66" s="10" t="s">
        <v>97</v>
      </c>
      <c r="D66" s="18">
        <v>1424.4</v>
      </c>
      <c r="E66" s="10">
        <v>3211</v>
      </c>
      <c r="F66" s="9" t="s">
        <v>98</v>
      </c>
      <c r="G66" s="27" t="s">
        <v>14</v>
      </c>
    </row>
    <row r="67" spans="1:7" ht="27" customHeight="1" thickBot="1" x14ac:dyDescent="0.3">
      <c r="A67" s="21" t="s">
        <v>15</v>
      </c>
      <c r="B67" s="22"/>
      <c r="C67" s="23"/>
      <c r="D67" s="24">
        <f>SUM(D66:D66)</f>
        <v>1424.4</v>
      </c>
      <c r="E67" s="23"/>
      <c r="F67" s="25"/>
      <c r="G67" s="26"/>
    </row>
    <row r="68" spans="1:7" x14ac:dyDescent="0.25">
      <c r="A68" s="9" t="s">
        <v>99</v>
      </c>
      <c r="B68" s="14" t="s">
        <v>100</v>
      </c>
      <c r="C68" s="10" t="s">
        <v>101</v>
      </c>
      <c r="D68" s="18">
        <v>60.65</v>
      </c>
      <c r="E68" s="10">
        <v>3223</v>
      </c>
      <c r="F68" s="9" t="s">
        <v>92</v>
      </c>
      <c r="G68" s="27" t="s">
        <v>14</v>
      </c>
    </row>
    <row r="69" spans="1:7" ht="27" customHeight="1" thickBot="1" x14ac:dyDescent="0.3">
      <c r="A69" s="21" t="s">
        <v>15</v>
      </c>
      <c r="B69" s="22"/>
      <c r="C69" s="23"/>
      <c r="D69" s="24">
        <f>SUM(D68:D68)</f>
        <v>60.65</v>
      </c>
      <c r="E69" s="23"/>
      <c r="F69" s="25"/>
      <c r="G69" s="26"/>
    </row>
    <row r="70" spans="1:7" x14ac:dyDescent="0.25">
      <c r="A70" s="9" t="s">
        <v>102</v>
      </c>
      <c r="B70" s="14" t="s">
        <v>103</v>
      </c>
      <c r="C70" s="10" t="s">
        <v>104</v>
      </c>
      <c r="D70" s="18">
        <v>285.60000000000002</v>
      </c>
      <c r="E70" s="10">
        <v>3221</v>
      </c>
      <c r="F70" s="9" t="s">
        <v>89</v>
      </c>
      <c r="G70" s="27" t="s">
        <v>14</v>
      </c>
    </row>
    <row r="71" spans="1:7" ht="27" customHeight="1" thickBot="1" x14ac:dyDescent="0.3">
      <c r="A71" s="21" t="s">
        <v>15</v>
      </c>
      <c r="B71" s="22"/>
      <c r="C71" s="23"/>
      <c r="D71" s="24">
        <f>SUM(D70:D70)</f>
        <v>285.60000000000002</v>
      </c>
      <c r="E71" s="23"/>
      <c r="F71" s="25"/>
      <c r="G71" s="26"/>
    </row>
    <row r="72" spans="1:7" x14ac:dyDescent="0.25">
      <c r="A72" s="9" t="s">
        <v>105</v>
      </c>
      <c r="B72" s="14" t="s">
        <v>106</v>
      </c>
      <c r="C72" s="10" t="s">
        <v>107</v>
      </c>
      <c r="D72" s="18">
        <v>1121.18</v>
      </c>
      <c r="E72" s="10">
        <v>3222</v>
      </c>
      <c r="F72" s="9" t="s">
        <v>52</v>
      </c>
      <c r="G72" s="27" t="s">
        <v>14</v>
      </c>
    </row>
    <row r="73" spans="1:7" ht="27" customHeight="1" thickBot="1" x14ac:dyDescent="0.3">
      <c r="A73" s="21" t="s">
        <v>15</v>
      </c>
      <c r="B73" s="22"/>
      <c r="C73" s="23"/>
      <c r="D73" s="24">
        <f>SUM(D72:D72)</f>
        <v>1121.18</v>
      </c>
      <c r="E73" s="23"/>
      <c r="F73" s="25"/>
      <c r="G73" s="26"/>
    </row>
    <row r="74" spans="1:7" x14ac:dyDescent="0.25">
      <c r="A74" s="9" t="s">
        <v>108</v>
      </c>
      <c r="B74" s="14" t="s">
        <v>109</v>
      </c>
      <c r="C74" s="10" t="s">
        <v>110</v>
      </c>
      <c r="D74" s="18">
        <v>69.680000000000007</v>
      </c>
      <c r="E74" s="10">
        <v>3232</v>
      </c>
      <c r="F74" s="9" t="s">
        <v>46</v>
      </c>
      <c r="G74" s="27" t="s">
        <v>14</v>
      </c>
    </row>
    <row r="75" spans="1:7" ht="27" customHeight="1" thickBot="1" x14ac:dyDescent="0.3">
      <c r="A75" s="21" t="s">
        <v>15</v>
      </c>
      <c r="B75" s="22"/>
      <c r="C75" s="23"/>
      <c r="D75" s="24">
        <f>SUM(D74:D74)</f>
        <v>69.680000000000007</v>
      </c>
      <c r="E75" s="23"/>
      <c r="F75" s="25"/>
      <c r="G75" s="26"/>
    </row>
    <row r="76" spans="1:7" x14ac:dyDescent="0.25">
      <c r="A76" s="9" t="s">
        <v>111</v>
      </c>
      <c r="B76" s="14" t="s">
        <v>112</v>
      </c>
      <c r="C76" s="10" t="s">
        <v>12</v>
      </c>
      <c r="D76" s="18">
        <v>13.46</v>
      </c>
      <c r="E76" s="10">
        <v>3221</v>
      </c>
      <c r="F76" s="9" t="s">
        <v>89</v>
      </c>
      <c r="G76" s="27" t="s">
        <v>14</v>
      </c>
    </row>
    <row r="77" spans="1:7" ht="27" customHeight="1" thickBot="1" x14ac:dyDescent="0.3">
      <c r="A77" s="21" t="s">
        <v>15</v>
      </c>
      <c r="B77" s="22"/>
      <c r="C77" s="23"/>
      <c r="D77" s="24">
        <f>SUM(D76:D76)</f>
        <v>13.46</v>
      </c>
      <c r="E77" s="23"/>
      <c r="F77" s="25"/>
      <c r="G77" s="26"/>
    </row>
    <row r="78" spans="1:7" x14ac:dyDescent="0.25">
      <c r="A78" s="9" t="s">
        <v>113</v>
      </c>
      <c r="B78" s="14" t="s">
        <v>114</v>
      </c>
      <c r="C78" s="10" t="s">
        <v>115</v>
      </c>
      <c r="D78" s="18">
        <v>1741.73</v>
      </c>
      <c r="E78" s="10">
        <v>3221</v>
      </c>
      <c r="F78" s="9" t="s">
        <v>89</v>
      </c>
      <c r="G78" s="27" t="s">
        <v>14</v>
      </c>
    </row>
    <row r="79" spans="1:7" ht="27" customHeight="1" thickBot="1" x14ac:dyDescent="0.3">
      <c r="A79" s="21" t="s">
        <v>15</v>
      </c>
      <c r="B79" s="22"/>
      <c r="C79" s="23"/>
      <c r="D79" s="24">
        <f>SUM(D78:D78)</f>
        <v>1741.73</v>
      </c>
      <c r="E79" s="23"/>
      <c r="F79" s="25"/>
      <c r="G79" s="26"/>
    </row>
    <row r="80" spans="1:7" x14ac:dyDescent="0.25">
      <c r="A80" s="9" t="s">
        <v>116</v>
      </c>
      <c r="B80" s="14" t="s">
        <v>117</v>
      </c>
      <c r="C80" s="10" t="s">
        <v>12</v>
      </c>
      <c r="D80" s="18">
        <v>375</v>
      </c>
      <c r="E80" s="10">
        <v>3234</v>
      </c>
      <c r="F80" s="9" t="s">
        <v>40</v>
      </c>
      <c r="G80" s="27" t="s">
        <v>14</v>
      </c>
    </row>
    <row r="81" spans="1:7" ht="27" customHeight="1" thickBot="1" x14ac:dyDescent="0.3">
      <c r="A81" s="21" t="s">
        <v>15</v>
      </c>
      <c r="B81" s="22"/>
      <c r="C81" s="23"/>
      <c r="D81" s="24">
        <f>SUM(D80:D80)</f>
        <v>375</v>
      </c>
      <c r="E81" s="23"/>
      <c r="F81" s="25"/>
      <c r="G81" s="26"/>
    </row>
    <row r="82" spans="1:7" x14ac:dyDescent="0.25">
      <c r="A82" s="9" t="s">
        <v>118</v>
      </c>
      <c r="B82" s="14" t="s">
        <v>119</v>
      </c>
      <c r="C82" s="10" t="s">
        <v>12</v>
      </c>
      <c r="D82" s="18">
        <v>2366.9299999999998</v>
      </c>
      <c r="E82" s="10">
        <v>3722</v>
      </c>
      <c r="F82" s="9" t="s">
        <v>13</v>
      </c>
      <c r="G82" s="27" t="s">
        <v>14</v>
      </c>
    </row>
    <row r="83" spans="1:7" ht="27" customHeight="1" thickBot="1" x14ac:dyDescent="0.3">
      <c r="A83" s="21" t="s">
        <v>15</v>
      </c>
      <c r="B83" s="22"/>
      <c r="C83" s="23"/>
      <c r="D83" s="24">
        <f>SUM(D82:D82)</f>
        <v>2366.9299999999998</v>
      </c>
      <c r="E83" s="23"/>
      <c r="F83" s="25"/>
      <c r="G83" s="26"/>
    </row>
    <row r="84" spans="1:7" x14ac:dyDescent="0.25">
      <c r="A84" s="9" t="s">
        <v>120</v>
      </c>
      <c r="B84" s="14" t="s">
        <v>121</v>
      </c>
      <c r="C84" s="10" t="s">
        <v>115</v>
      </c>
      <c r="D84" s="18">
        <v>189</v>
      </c>
      <c r="E84" s="10">
        <v>3224</v>
      </c>
      <c r="F84" s="9" t="s">
        <v>49</v>
      </c>
      <c r="G84" s="27" t="s">
        <v>14</v>
      </c>
    </row>
    <row r="85" spans="1:7" ht="27" customHeight="1" thickBot="1" x14ac:dyDescent="0.3">
      <c r="A85" s="21" t="s">
        <v>15</v>
      </c>
      <c r="B85" s="22"/>
      <c r="C85" s="23"/>
      <c r="D85" s="24">
        <f>SUM(D84:D84)</f>
        <v>189</v>
      </c>
      <c r="E85" s="23"/>
      <c r="F85" s="25"/>
      <c r="G85" s="26"/>
    </row>
    <row r="86" spans="1:7" x14ac:dyDescent="0.25">
      <c r="A86" s="9" t="s">
        <v>122</v>
      </c>
      <c r="B86" s="14" t="s">
        <v>123</v>
      </c>
      <c r="C86" s="10" t="s">
        <v>12</v>
      </c>
      <c r="D86" s="18">
        <v>49858.81</v>
      </c>
      <c r="E86" s="10">
        <v>3722</v>
      </c>
      <c r="F86" s="9" t="s">
        <v>13</v>
      </c>
      <c r="G86" s="27" t="s">
        <v>14</v>
      </c>
    </row>
    <row r="87" spans="1:7" ht="27" customHeight="1" thickBot="1" x14ac:dyDescent="0.3">
      <c r="A87" s="21" t="s">
        <v>15</v>
      </c>
      <c r="B87" s="22"/>
      <c r="C87" s="23"/>
      <c r="D87" s="24">
        <f>SUM(D86:D86)</f>
        <v>49858.81</v>
      </c>
      <c r="E87" s="23"/>
      <c r="F87" s="25"/>
      <c r="G87" s="26"/>
    </row>
    <row r="88" spans="1:7" x14ac:dyDescent="0.25">
      <c r="A88" s="9" t="s">
        <v>124</v>
      </c>
      <c r="B88" s="14" t="s">
        <v>125</v>
      </c>
      <c r="C88" s="10" t="s">
        <v>12</v>
      </c>
      <c r="D88" s="18">
        <v>46.15</v>
      </c>
      <c r="E88" s="10">
        <v>3231</v>
      </c>
      <c r="F88" s="9" t="s">
        <v>31</v>
      </c>
      <c r="G88" s="27" t="s">
        <v>14</v>
      </c>
    </row>
    <row r="89" spans="1:7" ht="27" customHeight="1" thickBot="1" x14ac:dyDescent="0.3">
      <c r="A89" s="21" t="s">
        <v>15</v>
      </c>
      <c r="B89" s="22"/>
      <c r="C89" s="23"/>
      <c r="D89" s="24">
        <f>SUM(D88:D88)</f>
        <v>46.15</v>
      </c>
      <c r="E89" s="23"/>
      <c r="F89" s="25"/>
      <c r="G89" s="26"/>
    </row>
    <row r="90" spans="1:7" x14ac:dyDescent="0.25">
      <c r="A90" s="9" t="s">
        <v>126</v>
      </c>
      <c r="B90" s="14" t="s">
        <v>127</v>
      </c>
      <c r="C90" s="10" t="s">
        <v>12</v>
      </c>
      <c r="D90" s="18">
        <v>331.81</v>
      </c>
      <c r="E90" s="10">
        <v>3237</v>
      </c>
      <c r="F90" s="9" t="s">
        <v>128</v>
      </c>
      <c r="G90" s="27" t="s">
        <v>14</v>
      </c>
    </row>
    <row r="91" spans="1:7" ht="27" customHeight="1" thickBot="1" x14ac:dyDescent="0.3">
      <c r="A91" s="21" t="s">
        <v>15</v>
      </c>
      <c r="B91" s="22"/>
      <c r="C91" s="23"/>
      <c r="D91" s="24">
        <f>SUM(D90:D90)</f>
        <v>331.81</v>
      </c>
      <c r="E91" s="23"/>
      <c r="F91" s="25"/>
      <c r="G91" s="26"/>
    </row>
    <row r="92" spans="1:7" x14ac:dyDescent="0.25">
      <c r="A92" s="9" t="s">
        <v>129</v>
      </c>
      <c r="B92" s="14" t="s">
        <v>130</v>
      </c>
      <c r="C92" s="10" t="s">
        <v>12</v>
      </c>
      <c r="D92" s="18">
        <v>933.75</v>
      </c>
      <c r="E92" s="10">
        <v>4221</v>
      </c>
      <c r="F92" s="9" t="s">
        <v>85</v>
      </c>
      <c r="G92" s="27" t="s">
        <v>14</v>
      </c>
    </row>
    <row r="93" spans="1:7" ht="27" customHeight="1" thickBot="1" x14ac:dyDescent="0.3">
      <c r="A93" s="21" t="s">
        <v>15</v>
      </c>
      <c r="B93" s="22"/>
      <c r="C93" s="23"/>
      <c r="D93" s="24">
        <f>SUM(D92:D92)</f>
        <v>933.75</v>
      </c>
      <c r="E93" s="23"/>
      <c r="F93" s="25"/>
      <c r="G93" s="26"/>
    </row>
    <row r="94" spans="1:7" x14ac:dyDescent="0.25">
      <c r="A94" s="9" t="s">
        <v>131</v>
      </c>
      <c r="B94" s="14" t="s">
        <v>132</v>
      </c>
      <c r="C94" s="10" t="s">
        <v>12</v>
      </c>
      <c r="D94" s="18">
        <v>424.88</v>
      </c>
      <c r="E94" s="10">
        <v>3227</v>
      </c>
      <c r="F94" s="9" t="s">
        <v>60</v>
      </c>
      <c r="G94" s="27" t="s">
        <v>14</v>
      </c>
    </row>
    <row r="95" spans="1:7" ht="27" customHeight="1" thickBot="1" x14ac:dyDescent="0.3">
      <c r="A95" s="21" t="s">
        <v>15</v>
      </c>
      <c r="B95" s="22"/>
      <c r="C95" s="23"/>
      <c r="D95" s="24">
        <f>SUM(D94:D94)</f>
        <v>424.88</v>
      </c>
      <c r="E95" s="23"/>
      <c r="F95" s="25"/>
      <c r="G95" s="26"/>
    </row>
    <row r="96" spans="1:7" x14ac:dyDescent="0.25">
      <c r="A96" s="9" t="s">
        <v>133</v>
      </c>
      <c r="B96" s="14" t="s">
        <v>134</v>
      </c>
      <c r="C96" s="10" t="s">
        <v>18</v>
      </c>
      <c r="D96" s="18">
        <v>550</v>
      </c>
      <c r="E96" s="10">
        <v>3234</v>
      </c>
      <c r="F96" s="9" t="s">
        <v>40</v>
      </c>
      <c r="G96" s="27" t="s">
        <v>14</v>
      </c>
    </row>
    <row r="97" spans="1:7" ht="27" customHeight="1" thickBot="1" x14ac:dyDescent="0.3">
      <c r="A97" s="21" t="s">
        <v>15</v>
      </c>
      <c r="B97" s="22"/>
      <c r="C97" s="23"/>
      <c r="D97" s="24">
        <f>SUM(D96:D96)</f>
        <v>550</v>
      </c>
      <c r="E97" s="23"/>
      <c r="F97" s="25"/>
      <c r="G97" s="26"/>
    </row>
    <row r="98" spans="1:7" x14ac:dyDescent="0.25">
      <c r="A98" s="9" t="s">
        <v>135</v>
      </c>
      <c r="B98" s="14" t="s">
        <v>136</v>
      </c>
      <c r="C98" s="10" t="s">
        <v>12</v>
      </c>
      <c r="D98" s="18">
        <v>95</v>
      </c>
      <c r="E98" s="10">
        <v>3239</v>
      </c>
      <c r="F98" s="9" t="s">
        <v>28</v>
      </c>
      <c r="G98" s="27" t="s">
        <v>14</v>
      </c>
    </row>
    <row r="99" spans="1:7" ht="27" customHeight="1" thickBot="1" x14ac:dyDescent="0.3">
      <c r="A99" s="21" t="s">
        <v>15</v>
      </c>
      <c r="B99" s="22"/>
      <c r="C99" s="23"/>
      <c r="D99" s="24">
        <f>SUM(D98:D98)</f>
        <v>95</v>
      </c>
      <c r="E99" s="23"/>
      <c r="F99" s="25"/>
      <c r="G99" s="26"/>
    </row>
    <row r="100" spans="1:7" x14ac:dyDescent="0.25">
      <c r="A100" s="9" t="s">
        <v>137</v>
      </c>
      <c r="B100" s="14" t="s">
        <v>138</v>
      </c>
      <c r="C100" s="10" t="s">
        <v>69</v>
      </c>
      <c r="D100" s="18">
        <v>89.36</v>
      </c>
      <c r="E100" s="10">
        <v>3225</v>
      </c>
      <c r="F100" s="9" t="s">
        <v>80</v>
      </c>
      <c r="G100" s="27" t="s">
        <v>14</v>
      </c>
    </row>
    <row r="101" spans="1:7" ht="27" customHeight="1" thickBot="1" x14ac:dyDescent="0.3">
      <c r="A101" s="21" t="s">
        <v>15</v>
      </c>
      <c r="B101" s="22"/>
      <c r="C101" s="23"/>
      <c r="D101" s="24">
        <f>SUM(D100:D100)</f>
        <v>89.36</v>
      </c>
      <c r="E101" s="23"/>
      <c r="F101" s="25"/>
      <c r="G101" s="26"/>
    </row>
    <row r="102" spans="1:7" x14ac:dyDescent="0.25">
      <c r="A102" s="9" t="s">
        <v>139</v>
      </c>
      <c r="B102" s="14" t="s">
        <v>140</v>
      </c>
      <c r="C102" s="10" t="s">
        <v>141</v>
      </c>
      <c r="D102" s="18">
        <v>119.96</v>
      </c>
      <c r="E102" s="10">
        <v>3225</v>
      </c>
      <c r="F102" s="9" t="s">
        <v>80</v>
      </c>
      <c r="G102" s="27" t="s">
        <v>14</v>
      </c>
    </row>
    <row r="103" spans="1:7" x14ac:dyDescent="0.25">
      <c r="A103" s="9"/>
      <c r="B103" s="14"/>
      <c r="C103" s="10"/>
      <c r="D103" s="18">
        <v>420</v>
      </c>
      <c r="E103" s="10">
        <v>4221</v>
      </c>
      <c r="F103" s="9" t="s">
        <v>85</v>
      </c>
      <c r="G103" s="28" t="s">
        <v>14</v>
      </c>
    </row>
    <row r="104" spans="1:7" ht="27" customHeight="1" thickBot="1" x14ac:dyDescent="0.3">
      <c r="A104" s="21" t="s">
        <v>15</v>
      </c>
      <c r="B104" s="22"/>
      <c r="C104" s="23"/>
      <c r="D104" s="24">
        <f>SUM(D102:D103)</f>
        <v>539.96</v>
      </c>
      <c r="E104" s="23"/>
      <c r="F104" s="25"/>
      <c r="G104" s="26"/>
    </row>
    <row r="105" spans="1:7" x14ac:dyDescent="0.25">
      <c r="A105" s="9" t="s">
        <v>142</v>
      </c>
      <c r="B105" s="14" t="s">
        <v>143</v>
      </c>
      <c r="C105" s="10" t="s">
        <v>18</v>
      </c>
      <c r="D105" s="18">
        <v>110</v>
      </c>
      <c r="E105" s="10">
        <v>3239</v>
      </c>
      <c r="F105" s="9" t="s">
        <v>28</v>
      </c>
      <c r="G105" s="27" t="s">
        <v>14</v>
      </c>
    </row>
    <row r="106" spans="1:7" ht="27" customHeight="1" thickBot="1" x14ac:dyDescent="0.3">
      <c r="A106" s="21" t="s">
        <v>15</v>
      </c>
      <c r="B106" s="22"/>
      <c r="C106" s="23"/>
      <c r="D106" s="24">
        <f>SUM(D105:D105)</f>
        <v>110</v>
      </c>
      <c r="E106" s="23"/>
      <c r="F106" s="25"/>
      <c r="G106" s="26"/>
    </row>
    <row r="107" spans="1:7" x14ac:dyDescent="0.25">
      <c r="A107" s="9" t="s">
        <v>144</v>
      </c>
      <c r="B107" s="14" t="s">
        <v>145</v>
      </c>
      <c r="C107" s="10" t="s">
        <v>12</v>
      </c>
      <c r="D107" s="18">
        <v>20024.72</v>
      </c>
      <c r="E107" s="10">
        <v>3722</v>
      </c>
      <c r="F107" s="9" t="s">
        <v>13</v>
      </c>
      <c r="G107" s="27" t="s">
        <v>14</v>
      </c>
    </row>
    <row r="108" spans="1:7" ht="27" customHeight="1" thickBot="1" x14ac:dyDescent="0.3">
      <c r="A108" s="21" t="s">
        <v>15</v>
      </c>
      <c r="B108" s="22"/>
      <c r="C108" s="23"/>
      <c r="D108" s="24">
        <f>SUM(D107:D107)</f>
        <v>20024.72</v>
      </c>
      <c r="E108" s="23"/>
      <c r="F108" s="25"/>
      <c r="G108" s="26"/>
    </row>
    <row r="109" spans="1:7" x14ac:dyDescent="0.25">
      <c r="A109" s="9" t="s">
        <v>146</v>
      </c>
      <c r="B109" s="14" t="s">
        <v>147</v>
      </c>
      <c r="C109" s="10" t="s">
        <v>12</v>
      </c>
      <c r="D109" s="18">
        <v>706.5</v>
      </c>
      <c r="E109" s="10">
        <v>3222</v>
      </c>
      <c r="F109" s="9" t="s">
        <v>52</v>
      </c>
      <c r="G109" s="27" t="s">
        <v>14</v>
      </c>
    </row>
    <row r="110" spans="1:7" ht="27" customHeight="1" thickBot="1" x14ac:dyDescent="0.3">
      <c r="A110" s="21" t="s">
        <v>15</v>
      </c>
      <c r="B110" s="22"/>
      <c r="C110" s="23"/>
      <c r="D110" s="24">
        <f>SUM(D109:D109)</f>
        <v>706.5</v>
      </c>
      <c r="E110" s="23"/>
      <c r="F110" s="25"/>
      <c r="G110" s="26"/>
    </row>
    <row r="111" spans="1:7" x14ac:dyDescent="0.25">
      <c r="A111" s="9" t="s">
        <v>148</v>
      </c>
      <c r="B111" s="14" t="s">
        <v>149</v>
      </c>
      <c r="C111" s="10" t="s">
        <v>150</v>
      </c>
      <c r="D111" s="18">
        <v>3357.59</v>
      </c>
      <c r="E111" s="10">
        <v>3221</v>
      </c>
      <c r="F111" s="9" t="s">
        <v>89</v>
      </c>
      <c r="G111" s="27" t="s">
        <v>14</v>
      </c>
    </row>
    <row r="112" spans="1:7" ht="27" customHeight="1" thickBot="1" x14ac:dyDescent="0.3">
      <c r="A112" s="21" t="s">
        <v>15</v>
      </c>
      <c r="B112" s="22"/>
      <c r="C112" s="23"/>
      <c r="D112" s="24">
        <f>SUM(D111:D111)</f>
        <v>3357.59</v>
      </c>
      <c r="E112" s="23"/>
      <c r="F112" s="25"/>
      <c r="G112" s="26"/>
    </row>
    <row r="113" spans="1:7" x14ac:dyDescent="0.25">
      <c r="A113" s="38"/>
      <c r="B113" s="39"/>
      <c r="C113" s="40"/>
      <c r="D113" s="41">
        <v>211921.57</v>
      </c>
      <c r="E113" s="40">
        <v>3111</v>
      </c>
      <c r="F113" s="42" t="s">
        <v>153</v>
      </c>
      <c r="G113" s="27" t="s">
        <v>14</v>
      </c>
    </row>
    <row r="114" spans="1:7" x14ac:dyDescent="0.25">
      <c r="A114" s="43"/>
      <c r="B114" s="35"/>
      <c r="C114" s="36"/>
      <c r="D114" s="44">
        <v>54540.91</v>
      </c>
      <c r="E114" s="36">
        <v>3111</v>
      </c>
      <c r="F114" s="37" t="s">
        <v>151</v>
      </c>
      <c r="G114" s="28" t="s">
        <v>14</v>
      </c>
    </row>
    <row r="115" spans="1:7" x14ac:dyDescent="0.25">
      <c r="A115" s="43"/>
      <c r="B115" s="35"/>
      <c r="C115" s="36"/>
      <c r="D115" s="44">
        <v>10915.88</v>
      </c>
      <c r="E115" s="36">
        <v>3113</v>
      </c>
      <c r="F115" s="37" t="s">
        <v>154</v>
      </c>
      <c r="G115" s="28" t="s">
        <v>14</v>
      </c>
    </row>
    <row r="116" spans="1:7" x14ac:dyDescent="0.25">
      <c r="A116" s="43"/>
      <c r="B116" s="35"/>
      <c r="C116" s="36"/>
      <c r="D116" s="44">
        <v>393.87</v>
      </c>
      <c r="E116" s="36">
        <v>3113</v>
      </c>
      <c r="F116" s="37" t="s">
        <v>155</v>
      </c>
      <c r="G116" s="28" t="s">
        <v>14</v>
      </c>
    </row>
    <row r="117" spans="1:7" x14ac:dyDescent="0.25">
      <c r="A117" s="43"/>
      <c r="B117" s="35"/>
      <c r="C117" s="36"/>
      <c r="D117" s="44">
        <v>6829.6</v>
      </c>
      <c r="E117" s="36">
        <v>3114</v>
      </c>
      <c r="F117" s="37" t="s">
        <v>156</v>
      </c>
      <c r="G117" s="28" t="s">
        <v>14</v>
      </c>
    </row>
    <row r="118" spans="1:7" x14ac:dyDescent="0.25">
      <c r="A118" s="43"/>
      <c r="B118" s="35"/>
      <c r="C118" s="36"/>
      <c r="D118" s="44">
        <v>0</v>
      </c>
      <c r="E118" s="36">
        <v>3121</v>
      </c>
      <c r="F118" s="37" t="s">
        <v>157</v>
      </c>
      <c r="G118" s="28" t="s">
        <v>14</v>
      </c>
    </row>
    <row r="119" spans="1:7" x14ac:dyDescent="0.25">
      <c r="A119" s="43"/>
      <c r="B119" s="35"/>
      <c r="C119" s="36"/>
      <c r="D119" s="44">
        <v>567.37</v>
      </c>
      <c r="E119" s="36">
        <v>3121</v>
      </c>
      <c r="F119" s="37" t="s">
        <v>158</v>
      </c>
      <c r="G119" s="28" t="s">
        <v>14</v>
      </c>
    </row>
    <row r="120" spans="1:7" x14ac:dyDescent="0.25">
      <c r="A120" s="43"/>
      <c r="B120" s="35"/>
      <c r="C120" s="36"/>
      <c r="D120" s="44">
        <v>37154.120000000003</v>
      </c>
      <c r="E120" s="36">
        <v>3132</v>
      </c>
      <c r="F120" s="37" t="s">
        <v>159</v>
      </c>
      <c r="G120" s="28" t="s">
        <v>14</v>
      </c>
    </row>
    <row r="121" spans="1:7" x14ac:dyDescent="0.25">
      <c r="A121" s="43"/>
      <c r="B121" s="35"/>
      <c r="C121" s="36"/>
      <c r="D121" s="44">
        <v>8719.15</v>
      </c>
      <c r="E121" s="36">
        <v>3132</v>
      </c>
      <c r="F121" s="37" t="s">
        <v>160</v>
      </c>
      <c r="G121" s="28" t="s">
        <v>14</v>
      </c>
    </row>
    <row r="122" spans="1:7" x14ac:dyDescent="0.25">
      <c r="A122" s="43"/>
      <c r="B122" s="35"/>
      <c r="C122" s="36"/>
      <c r="D122" s="44">
        <v>5663.74</v>
      </c>
      <c r="E122" s="36">
        <v>3212</v>
      </c>
      <c r="F122" s="37" t="s">
        <v>161</v>
      </c>
      <c r="G122" s="28" t="s">
        <v>14</v>
      </c>
    </row>
    <row r="123" spans="1:7" ht="21" customHeight="1" x14ac:dyDescent="0.25">
      <c r="A123" s="43"/>
      <c r="B123" s="35"/>
      <c r="C123" s="36"/>
      <c r="D123" s="44">
        <v>1097.72</v>
      </c>
      <c r="E123" s="36">
        <v>3212</v>
      </c>
      <c r="F123" s="37" t="s">
        <v>162</v>
      </c>
      <c r="G123" s="28" t="s">
        <v>14</v>
      </c>
    </row>
    <row r="124" spans="1:7" x14ac:dyDescent="0.25">
      <c r="A124" s="9"/>
      <c r="B124" s="14"/>
      <c r="C124" s="10"/>
      <c r="D124" s="18">
        <v>192.25</v>
      </c>
      <c r="E124" s="10">
        <v>3214</v>
      </c>
      <c r="F124" s="9" t="s">
        <v>165</v>
      </c>
      <c r="G124" s="28" t="s">
        <v>14</v>
      </c>
    </row>
    <row r="125" spans="1:7" x14ac:dyDescent="0.25">
      <c r="A125" s="9"/>
      <c r="B125" s="14"/>
      <c r="C125" s="10"/>
      <c r="D125" s="18" t="s">
        <v>164</v>
      </c>
      <c r="E125" s="10">
        <v>3237</v>
      </c>
      <c r="F125" s="9" t="s">
        <v>128</v>
      </c>
      <c r="G125" s="28" t="s">
        <v>14</v>
      </c>
    </row>
    <row r="126" spans="1:7" x14ac:dyDescent="0.25">
      <c r="A126" s="9"/>
      <c r="B126" s="14"/>
      <c r="C126" s="10"/>
      <c r="D126" s="18" t="s">
        <v>164</v>
      </c>
      <c r="E126" s="10">
        <v>3291</v>
      </c>
      <c r="F126" s="9" t="s">
        <v>163</v>
      </c>
      <c r="G126" s="28" t="s">
        <v>14</v>
      </c>
    </row>
    <row r="127" spans="1:7" ht="15.75" thickBot="1" x14ac:dyDescent="0.3">
      <c r="A127" s="45" t="s">
        <v>15</v>
      </c>
      <c r="B127" s="22"/>
      <c r="C127" s="23"/>
      <c r="D127" s="24">
        <f>SUM(D113:D126)</f>
        <v>337996.17999999993</v>
      </c>
      <c r="E127" s="23"/>
      <c r="F127" s="25"/>
      <c r="G127" s="26"/>
    </row>
    <row r="128" spans="1:7" ht="15.75" thickBot="1" x14ac:dyDescent="0.3">
      <c r="A128" s="29" t="s">
        <v>152</v>
      </c>
      <c r="B128" s="30"/>
      <c r="C128" s="31"/>
      <c r="D128" s="32">
        <f>SUM(D127,D112,D110,D108,D106,D104,D101,D99,D97,D95,D93,D91,D89,D87,D85,D83,D81,D79,D77,D75,D73,D71,D69,D67,D65,D63,D61,D58,D56,D54,D52,D50,D48,D46,D44,D42,D40,D38,D36,D34,D32,D30,D28,D26,D24,D22,D20,D18,D16,D14,D12,D10,D8)</f>
        <v>496315.94999999995</v>
      </c>
      <c r="E128" s="31"/>
      <c r="F128" s="33"/>
      <c r="G128" s="34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6" x14ac:dyDescent="0.25">
      <c r="A4001" s="9"/>
      <c r="B4001" s="14"/>
      <c r="C4001" s="10"/>
      <c r="D4001" s="18"/>
      <c r="E4001" s="10"/>
      <c r="F4001" s="9"/>
    </row>
    <row r="4002" spans="1:6" x14ac:dyDescent="0.25">
      <c r="A4002" s="9"/>
      <c r="B4002" s="14"/>
      <c r="C4002" s="10"/>
      <c r="D4002" s="18"/>
      <c r="E4002" s="10"/>
      <c r="F4002" s="9"/>
    </row>
    <row r="4003" spans="1:6" x14ac:dyDescent="0.25">
      <c r="A4003" s="9"/>
      <c r="B4003" s="14"/>
      <c r="C4003" s="10"/>
      <c r="D4003" s="18"/>
      <c r="E4003" s="10"/>
      <c r="F4003" s="9"/>
    </row>
    <row r="4004" spans="1:6" x14ac:dyDescent="0.25">
      <c r="A4004" s="9"/>
      <c r="B4004" s="14"/>
      <c r="C4004" s="10"/>
      <c r="D4004" s="18"/>
      <c r="E4004" s="10"/>
      <c r="F4004" s="9"/>
    </row>
    <row r="4005" spans="1:6" x14ac:dyDescent="0.25">
      <c r="A4005" s="9"/>
    </row>
    <row r="4006" spans="1:6" x14ac:dyDescent="0.25">
      <c r="A4006" s="9"/>
    </row>
    <row r="4007" spans="1:6" x14ac:dyDescent="0.25">
      <c r="A4007" s="9"/>
    </row>
    <row r="4008" spans="1:6" x14ac:dyDescent="0.25">
      <c r="A4008" s="9"/>
    </row>
    <row r="4009" spans="1:6" x14ac:dyDescent="0.25">
      <c r="A4009" s="9"/>
    </row>
    <row r="4010" spans="1:6" x14ac:dyDescent="0.25">
      <c r="A4010" s="9"/>
    </row>
    <row r="4011" spans="1:6" x14ac:dyDescent="0.25">
      <c r="A4011" s="9"/>
    </row>
    <row r="4012" spans="1:6" x14ac:dyDescent="0.25">
      <c r="A4012" s="9"/>
    </row>
    <row r="4013" spans="1:6" x14ac:dyDescent="0.25">
      <c r="A4013" s="9"/>
    </row>
    <row r="4014" spans="1:6" x14ac:dyDescent="0.25">
      <c r="A4014" s="9"/>
    </row>
    <row r="4015" spans="1:6" x14ac:dyDescent="0.25">
      <c r="A4015" s="9"/>
    </row>
    <row r="4016" spans="1:6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  <row r="4485" spans="1:1" x14ac:dyDescent="0.25">
      <c r="A4485" s="9"/>
    </row>
    <row r="4486" spans="1:1" x14ac:dyDescent="0.25">
      <c r="A4486" s="9"/>
    </row>
    <row r="4487" spans="1:1" x14ac:dyDescent="0.25">
      <c r="A4487" s="9"/>
    </row>
    <row r="4488" spans="1:1" x14ac:dyDescent="0.25">
      <c r="A4488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2026-10-22T09:27:36Z</dcterms:modified>
</cp:coreProperties>
</file>