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kolina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D32" i="1" l="1"/>
  <c r="D30" i="1"/>
  <c r="D28" i="1"/>
  <c r="D26" i="1"/>
  <c r="D24" i="1"/>
  <c r="D22" i="1"/>
  <c r="D20" i="1"/>
  <c r="D18" i="1"/>
  <c r="D16" i="1"/>
  <c r="D14" i="1"/>
  <c r="D12" i="1"/>
  <c r="D10" i="1"/>
  <c r="D8" i="1"/>
  <c r="D46" i="1" s="1"/>
</calcChain>
</file>

<file path=xl/sharedStrings.xml><?xml version="1.0" encoding="utf-8"?>
<sst xmlns="http://schemas.openxmlformats.org/spreadsheetml/2006/main" count="114" uniqueCount="65">
  <si>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</si>
  <si>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</si>
  <si>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</si>
  <si>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</si>
  <si>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</si>
  <si>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</si>
  <si>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</si>
  <si>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</si>
  <si>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SAVSKI GAJ_x000D_
REMETINEČKA C. 64A_x000D_
ZAGREB_x000D_
Tel: +385(1)6593620   Fax: +385(1)6552100_x000D_
OIB: 33995559159_x000D_
Mail: racunovodstvo.ossavskigaj@gmail.com_x000D_
IBAN: HR9023600001101422692</t>
  </si>
  <si>
    <t>Isplata Sredstava Za Razdoblje: 01.08.2026 Do 31.08.2026</t>
  </si>
  <si>
    <t>R-GLOBAL D.O.O</t>
  </si>
  <si>
    <t>93152082975</t>
  </si>
  <si>
    <t>ZAGREB</t>
  </si>
  <si>
    <t>ZAKUPNINE I NAJAMNINE</t>
  </si>
  <si>
    <t>OŠ SAVSKI GAJ</t>
  </si>
  <si>
    <t>Ukupno:</t>
  </si>
  <si>
    <t>ZAGREBAČKA BANKA D.D.</t>
  </si>
  <si>
    <t>92963223473</t>
  </si>
  <si>
    <t>10000 ZAGREB</t>
  </si>
  <si>
    <t>BANKARSKE USLUGE I USLUGE PLATNOG PROMETA</t>
  </si>
  <si>
    <t>Živa voda d.o.o.</t>
  </si>
  <si>
    <t>86255713939</t>
  </si>
  <si>
    <t>10020 Zagreb</t>
  </si>
  <si>
    <t>OSTALE USLUGE</t>
  </si>
  <si>
    <t>OTIS DIZALA DOO</t>
  </si>
  <si>
    <t>76080865307</t>
  </si>
  <si>
    <t>OPTIMUS LAB</t>
  </si>
  <si>
    <t>71981294715</t>
  </si>
  <si>
    <t>ČAKOVEC</t>
  </si>
  <si>
    <t>RAČUNALNE USLUGE</t>
  </si>
  <si>
    <t>TELEMACH D.O.O.</t>
  </si>
  <si>
    <t>70133616033</t>
  </si>
  <si>
    <t>USLUGE TELEFONA, POŠTE I PRIJEVOZA</t>
  </si>
  <si>
    <t>HRT</t>
  </si>
  <si>
    <t>68419124305</t>
  </si>
  <si>
    <t>METUS d.o.o.</t>
  </si>
  <si>
    <t>53541810928</t>
  </si>
  <si>
    <t>10431 SVETA NEDELJA</t>
  </si>
  <si>
    <t>USLUGE TEKUĆEG I INVESTICIJSKOG ODRŽAVANJA</t>
  </si>
  <si>
    <t>CWS - BOCO d.o.o.</t>
  </si>
  <si>
    <t>51026536351</t>
  </si>
  <si>
    <t>UREDSKI MATERIJAL I OSTALI MATERIJALNI RASHODI</t>
  </si>
  <si>
    <t>A1 Hrvatska</t>
  </si>
  <si>
    <t>29524210204</t>
  </si>
  <si>
    <t>ODVJETNIČKI URED JONJIĆ</t>
  </si>
  <si>
    <t>28577972231</t>
  </si>
  <si>
    <t>INTELEKTUALNE I OSOBNE USLUGE</t>
  </si>
  <si>
    <t>TEDING D.O.O</t>
  </si>
  <si>
    <t>27579710805</t>
  </si>
  <si>
    <t>UREDSKA OPREMA I NAMJEŠTAJ</t>
  </si>
  <si>
    <t>AKD-ZAŠTITA D.O.O.</t>
  </si>
  <si>
    <t>09253797076</t>
  </si>
  <si>
    <t>PLAĆE ZA REDOVAN RAD</t>
  </si>
  <si>
    <t>NAKNADE ZA PRIJEVOZ, ZA RAD NA TERENU I ODVOJENI ŽIVOT</t>
  </si>
  <si>
    <t>NAKNADE ZA RAD PREDSTAVNIČKIH I IZVRŠNIH TIJELA I SLIČNO</t>
  </si>
  <si>
    <t>Sveukupno:</t>
  </si>
  <si>
    <t>PLAĆE ZA REDOVAN RAD MZO</t>
  </si>
  <si>
    <t>PLAĆE ZA PREKOVREMENI RAD MZO</t>
  </si>
  <si>
    <t>PLAĆE ZA PREKOVREMENI RAD</t>
  </si>
  <si>
    <t>PLAĆE ZA POSEBNE UVJETE RADA MZO</t>
  </si>
  <si>
    <t>OSTALI RASHODI ZA ZAPOSLENE MZO</t>
  </si>
  <si>
    <t>OSTALI RASHODI ZA ZAPOSLENE</t>
  </si>
  <si>
    <t>DOPRINOSI ZA ZDRAVSTVENO OSIGURANJE MZO</t>
  </si>
  <si>
    <t xml:space="preserve">DOPRINOSI ZA ZDRAVSTVENO OSIGURANJE </t>
  </si>
  <si>
    <t>NAKNADE ZA PRIJEVOZ, ZA RAD NA TERENU I ODVOJENI ŽIVOT MZO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</si>
</sst>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topLeftCell="A25" zoomScaleNormal="100" workbookViewId="0">
      <selection activeCell="C49" sqref="C4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563.5</v>
      </c>
      <c r="E7" s="10">
        <v>3235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563.5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41.93</v>
      </c>
      <c r="E9" s="10">
        <v>3431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41.93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32.5</v>
      </c>
      <c r="E11" s="10">
        <v>3239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32.5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12</v>
      </c>
      <c r="D13" s="18">
        <v>68.75</v>
      </c>
      <c r="E13" s="10">
        <v>3239</v>
      </c>
      <c r="F13" s="9" t="s">
        <v>23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68.75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196.88</v>
      </c>
      <c r="E15" s="10">
        <v>3238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196.88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12</v>
      </c>
      <c r="D17" s="18">
        <v>59.71</v>
      </c>
      <c r="E17" s="10">
        <v>3231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59.71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12</v>
      </c>
      <c r="D19" s="18">
        <v>10.62</v>
      </c>
      <c r="E19" s="10">
        <v>3239</v>
      </c>
      <c r="F19" s="9" t="s">
        <v>23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10.62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37</v>
      </c>
      <c r="D21" s="18">
        <v>69.680000000000007</v>
      </c>
      <c r="E21" s="10">
        <v>3232</v>
      </c>
      <c r="F21" s="9" t="s">
        <v>38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69.680000000000007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12</v>
      </c>
      <c r="D23" s="18">
        <v>13.46</v>
      </c>
      <c r="E23" s="10">
        <v>3221</v>
      </c>
      <c r="F23" s="9" t="s">
        <v>41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13.46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12</v>
      </c>
      <c r="D25" s="18">
        <v>43.91</v>
      </c>
      <c r="E25" s="10">
        <v>3231</v>
      </c>
      <c r="F25" s="9" t="s">
        <v>32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43.91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12</v>
      </c>
      <c r="D27" s="18">
        <v>331.81</v>
      </c>
      <c r="E27" s="10">
        <v>3237</v>
      </c>
      <c r="F27" s="9" t="s">
        <v>46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331.81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12</v>
      </c>
      <c r="D29" s="18">
        <v>1937.5</v>
      </c>
      <c r="E29" s="10">
        <v>4221</v>
      </c>
      <c r="F29" s="9" t="s">
        <v>49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1937.5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18</v>
      </c>
      <c r="D31" s="18">
        <v>110</v>
      </c>
      <c r="E31" s="10">
        <v>3239</v>
      </c>
      <c r="F31" s="9" t="s">
        <v>23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110</v>
      </c>
      <c r="E32" s="23"/>
      <c r="F32" s="25"/>
      <c r="G32" s="26"/>
    </row>
    <row r="33" spans="1:7" x14ac:dyDescent="0.25">
      <c r="A33" s="9"/>
      <c r="B33" s="14"/>
      <c r="C33" s="10"/>
      <c r="D33" s="18">
        <v>215407.8</v>
      </c>
      <c r="E33" s="10">
        <v>3111</v>
      </c>
      <c r="F33" s="9" t="s">
        <v>56</v>
      </c>
      <c r="G33" s="27" t="s">
        <v>14</v>
      </c>
    </row>
    <row r="34" spans="1:7" x14ac:dyDescent="0.25">
      <c r="A34" s="9"/>
      <c r="B34" s="14"/>
      <c r="C34" s="10"/>
      <c r="D34" s="18">
        <v>51422.720000000001</v>
      </c>
      <c r="E34" s="10">
        <v>3111</v>
      </c>
      <c r="F34" s="9" t="s">
        <v>52</v>
      </c>
      <c r="G34" s="28" t="s">
        <v>14</v>
      </c>
    </row>
    <row r="35" spans="1:7" x14ac:dyDescent="0.25">
      <c r="A35" s="9"/>
      <c r="B35" s="14"/>
      <c r="C35" s="10"/>
      <c r="D35" s="18">
        <v>0</v>
      </c>
      <c r="E35" s="10">
        <v>3113</v>
      </c>
      <c r="F35" s="9" t="s">
        <v>57</v>
      </c>
      <c r="G35" s="28" t="s">
        <v>14</v>
      </c>
    </row>
    <row r="36" spans="1:7" x14ac:dyDescent="0.25">
      <c r="A36" s="9"/>
      <c r="B36" s="14"/>
      <c r="C36" s="10"/>
      <c r="D36" s="18">
        <v>0</v>
      </c>
      <c r="E36" s="10">
        <v>3113</v>
      </c>
      <c r="F36" s="9" t="s">
        <v>58</v>
      </c>
      <c r="G36" s="28" t="s">
        <v>14</v>
      </c>
    </row>
    <row r="37" spans="1:7" x14ac:dyDescent="0.25">
      <c r="A37" s="9"/>
      <c r="B37" s="14"/>
      <c r="C37" s="10"/>
      <c r="D37" s="18">
        <v>205.8</v>
      </c>
      <c r="E37" s="10">
        <v>3114</v>
      </c>
      <c r="F37" s="9" t="s">
        <v>59</v>
      </c>
      <c r="G37" s="28" t="s">
        <v>14</v>
      </c>
    </row>
    <row r="38" spans="1:7" x14ac:dyDescent="0.25">
      <c r="A38" s="9"/>
      <c r="B38" s="14"/>
      <c r="C38" s="10"/>
      <c r="D38" s="18">
        <v>0</v>
      </c>
      <c r="E38" s="10">
        <v>3121</v>
      </c>
      <c r="F38" s="9" t="s">
        <v>60</v>
      </c>
      <c r="G38" s="28" t="s">
        <v>14</v>
      </c>
    </row>
    <row r="39" spans="1:7" ht="17.25" customHeight="1" x14ac:dyDescent="0.25">
      <c r="A39" s="9"/>
      <c r="B39" s="14"/>
      <c r="C39" s="10"/>
      <c r="D39" s="18">
        <v>0</v>
      </c>
      <c r="E39" s="10">
        <v>3121</v>
      </c>
      <c r="F39" s="9" t="s">
        <v>61</v>
      </c>
      <c r="G39" s="28" t="s">
        <v>14</v>
      </c>
    </row>
    <row r="40" spans="1:7" x14ac:dyDescent="0.25">
      <c r="A40" s="9"/>
      <c r="B40" s="14"/>
      <c r="C40" s="10"/>
      <c r="D40" s="18">
        <v>34874.43</v>
      </c>
      <c r="E40" s="10">
        <v>3132</v>
      </c>
      <c r="F40" s="9" t="s">
        <v>62</v>
      </c>
      <c r="G40" s="28" t="s">
        <v>14</v>
      </c>
    </row>
    <row r="41" spans="1:7" x14ac:dyDescent="0.25">
      <c r="A41" s="9"/>
      <c r="B41" s="14"/>
      <c r="C41" s="10"/>
      <c r="D41" s="18">
        <v>8126.65</v>
      </c>
      <c r="E41" s="10">
        <v>3132</v>
      </c>
      <c r="F41" s="9" t="s">
        <v>63</v>
      </c>
      <c r="G41" s="28" t="s">
        <v>14</v>
      </c>
    </row>
    <row r="42" spans="1:7" x14ac:dyDescent="0.25">
      <c r="A42" s="9"/>
      <c r="B42" s="14"/>
      <c r="C42" s="10"/>
      <c r="D42" s="18">
        <v>4135.74</v>
      </c>
      <c r="E42" s="10">
        <v>3212</v>
      </c>
      <c r="F42" s="9" t="s">
        <v>64</v>
      </c>
      <c r="G42" s="28" t="s">
        <v>14</v>
      </c>
    </row>
    <row r="43" spans="1:7" x14ac:dyDescent="0.25">
      <c r="A43" s="9"/>
      <c r="B43" s="14"/>
      <c r="C43" s="10"/>
      <c r="D43" s="18">
        <v>1098.94</v>
      </c>
      <c r="E43" s="10">
        <v>3212</v>
      </c>
      <c r="F43" s="9" t="s">
        <v>53</v>
      </c>
      <c r="G43" s="28" t="s">
        <v>14</v>
      </c>
    </row>
    <row r="44" spans="1:7" x14ac:dyDescent="0.25">
      <c r="A44" s="9"/>
      <c r="B44" s="14"/>
      <c r="C44" s="10"/>
      <c r="D44" s="18">
        <v>1944.07</v>
      </c>
      <c r="E44" s="10">
        <v>3291</v>
      </c>
      <c r="F44" s="9" t="s">
        <v>54</v>
      </c>
      <c r="G44" s="28" t="s">
        <v>14</v>
      </c>
    </row>
    <row r="45" spans="1:7" ht="21" customHeight="1" thickBot="1" x14ac:dyDescent="0.3">
      <c r="A45" s="21" t="s">
        <v>15</v>
      </c>
      <c r="B45" s="22"/>
      <c r="C45" s="23"/>
      <c r="D45" s="24">
        <f>SUM(D33:D44)</f>
        <v>317216.15000000002</v>
      </c>
      <c r="E45" s="23"/>
      <c r="F45" s="25"/>
      <c r="G45" s="26"/>
    </row>
    <row r="46" spans="1:7" ht="15.75" thickBot="1" x14ac:dyDescent="0.3">
      <c r="A46" s="29" t="s">
        <v>55</v>
      </c>
      <c r="B46" s="30"/>
      <c r="C46" s="31"/>
      <c r="D46" s="32">
        <f>SUM(D8,D10,D12,D14,D16,D18,D20,D22,D24,D26,D28,D30,D32,D45)</f>
        <v>320696.40000000002</v>
      </c>
      <c r="E46" s="31"/>
      <c r="F46" s="33"/>
      <c r="G46" s="34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Nikolina</cp:lastModifiedBy>
  <dcterms:created xsi:type="dcterms:W3CDTF">2024-03-05T11:42:46Z</dcterms:created>
  <dcterms:modified xsi:type="dcterms:W3CDTF">2026-09-29T09:50:25Z</dcterms:modified>
</cp:coreProperties>
</file>