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OBJAVE O TROŠENJU 2026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3" i="1" l="1"/>
  <c r="D126" i="1" l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44" i="1" s="1"/>
</calcChain>
</file>

<file path=xl/sharedStrings.xml><?xml version="1.0" encoding="utf-8"?>
<sst xmlns="http://schemas.openxmlformats.org/spreadsheetml/2006/main" count="402" uniqueCount="183">
  <si>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</si>
  <si>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</si>
  <si>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</si>
  <si>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</si>
  <si>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</si>
  <si>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</si>
  <si>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</si>
  <si>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</si>
  <si>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SAVSKI GAJ_x000D_
REMETINEČKA C. 64A_x000D_
ZAGREB_x000D_
Tel: +385(1)6593620   Fax: +385(1)6552100_x000D_
OIB: 33995559159_x000D_
Mail: racunovodstvo.ossavskigaj@gmail.com_x000D_
IBAN: HR9023600001101422692</t>
  </si>
  <si>
    <t>Isplata Sredstava Za Razdoblje: 01.05.2026 Do 31.05.2026</t>
  </si>
  <si>
    <t>AUTOTURIST Samobor d.o.o.</t>
  </si>
  <si>
    <t>95485292543</t>
  </si>
  <si>
    <t>10430 Samobor</t>
  </si>
  <si>
    <t>USLUGE TELEFONA, POŠTE I PRIJEVOZA</t>
  </si>
  <si>
    <t>OŠ SAVSKI GAJ</t>
  </si>
  <si>
    <t>Ukupno:</t>
  </si>
  <si>
    <t>USTANOVA ZA ZDRAVSTVENU SKRB ARTEMIDA</t>
  </si>
  <si>
    <t>95268586703</t>
  </si>
  <si>
    <t>10000 ZAGREB</t>
  </si>
  <si>
    <t>ZDRAVSTVENE I VETERINARSKE USLUGE</t>
  </si>
  <si>
    <t>R-GLOBAL D.O.O</t>
  </si>
  <si>
    <t>93152082975</t>
  </si>
  <si>
    <t>ZAGREB</t>
  </si>
  <si>
    <t>ZAKUPNINE I NAJAMNINE</t>
  </si>
  <si>
    <t>ZAGREBAČKA BANKA D.D.</t>
  </si>
  <si>
    <t>92963223473</t>
  </si>
  <si>
    <t>BANKARSKE USLUGE I USLUGE PLATNOG PROMETA</t>
  </si>
  <si>
    <t>TEHNOZAŠTITA D.O.O.</t>
  </si>
  <si>
    <t>92730179348</t>
  </si>
  <si>
    <t>OSTALE USLUGE</t>
  </si>
  <si>
    <t>JAVNA VATROGASNA POSTROJBA GRADA ZAGREBA</t>
  </si>
  <si>
    <t>92366589656</t>
  </si>
  <si>
    <t>SIS IT d.o.o.</t>
  </si>
  <si>
    <t>90784191526</t>
  </si>
  <si>
    <t>48000 Koprivnica</t>
  </si>
  <si>
    <t>SITNI INVENTAR I AUTO GUME</t>
  </si>
  <si>
    <t>AGROPROTEINKA-ENERGIJA d.o.o.</t>
  </si>
  <si>
    <t>90174095121</t>
  </si>
  <si>
    <t>10360 SESVETE</t>
  </si>
  <si>
    <t>KOMUNALNE USLUGE</t>
  </si>
  <si>
    <t>HRVATSKA POŠTA</t>
  </si>
  <si>
    <t>87311810356</t>
  </si>
  <si>
    <t>Živa voda d.o.o.</t>
  </si>
  <si>
    <t>86255713939</t>
  </si>
  <si>
    <t>10020 Zagreb</t>
  </si>
  <si>
    <t>FINA</t>
  </si>
  <si>
    <t>85821130368</t>
  </si>
  <si>
    <t>OSTALI NESPOMENUTI RASHODI POSLOVANJA</t>
  </si>
  <si>
    <t>ČISTOĆA</t>
  </si>
  <si>
    <t>85584865987</t>
  </si>
  <si>
    <t>VODOOPSKRBA I ODVODNJA</t>
  </si>
  <si>
    <t>83416546499</t>
  </si>
  <si>
    <t>MOJE BOJE d.o.o.</t>
  </si>
  <si>
    <t>82612647503</t>
  </si>
  <si>
    <t>MATERIJAL I DIJELOVI ZA TEKUĆE I INVESTICIJSKO ODRŽAVANJE</t>
  </si>
  <si>
    <t>ZET d.o.o.</t>
  </si>
  <si>
    <t>82031999604</t>
  </si>
  <si>
    <t>AGRODALM d.o.o.</t>
  </si>
  <si>
    <t>80649374262</t>
  </si>
  <si>
    <t>UREDSKI MATERIJAL I OSTALI MATERIJALNI RASHODI</t>
  </si>
  <si>
    <t>MATERIJAL I SIROVINE</t>
  </si>
  <si>
    <t>UNIKOMERC-SERVIS d.o.o.</t>
  </si>
  <si>
    <t>78628814293</t>
  </si>
  <si>
    <t>VELIKA GORICA</t>
  </si>
  <si>
    <t>KLARA D.D.</t>
  </si>
  <si>
    <t>76842508189</t>
  </si>
  <si>
    <t>OTIS DIZALA DOO</t>
  </si>
  <si>
    <t>76080865307</t>
  </si>
  <si>
    <t>SALON BANKARSKE OPREME</t>
  </si>
  <si>
    <t>74364236410</t>
  </si>
  <si>
    <t>-</t>
  </si>
  <si>
    <t>USLUGE TEKUĆEG I INVESTICIJSKOG ODRŽAVANJA</t>
  </si>
  <si>
    <t>Pevex</t>
  </si>
  <si>
    <t>73660371074</t>
  </si>
  <si>
    <t>SESVETE</t>
  </si>
  <si>
    <t>OPTIMUS LAB</t>
  </si>
  <si>
    <t>71981294715</t>
  </si>
  <si>
    <t>ČAKOVEC</t>
  </si>
  <si>
    <t>RAČUNALNE USLUGE</t>
  </si>
  <si>
    <t>BAUHAUS-ZAGREB K.D.</t>
  </si>
  <si>
    <t>71642207963</t>
  </si>
  <si>
    <t>TELEMACH D.O.O.</t>
  </si>
  <si>
    <t>70133616033</t>
  </si>
  <si>
    <t>HRT</t>
  </si>
  <si>
    <t>68419124305</t>
  </si>
  <si>
    <t>HGSPOT Grupa d.o.o.</t>
  </si>
  <si>
    <t>65553879500</t>
  </si>
  <si>
    <t>10060 Zagreb - Markuševac</t>
  </si>
  <si>
    <t>UREDSKA OPREMA I NAMJEŠTAJ</t>
  </si>
  <si>
    <t>NARODNE NOVINE</t>
  </si>
  <si>
    <t>64546066176</t>
  </si>
  <si>
    <t>100020 NOVI ZAGREB</t>
  </si>
  <si>
    <t>HEP OPSKRBA</t>
  </si>
  <si>
    <t>63073332379</t>
  </si>
  <si>
    <t>ENERGIJA</t>
  </si>
  <si>
    <t>GRADSKI URED ZA IZGRADNJU</t>
  </si>
  <si>
    <t>61817894937</t>
  </si>
  <si>
    <t>POSLOVNA LITERATURA D.O.O.</t>
  </si>
  <si>
    <t>61452840082</t>
  </si>
  <si>
    <t>EURO ROSA IP d.o.o.</t>
  </si>
  <si>
    <t>58421021869</t>
  </si>
  <si>
    <t>10000 Zagreb</t>
  </si>
  <si>
    <t>PLAVA LAGUNA d.d. POREČ</t>
  </si>
  <si>
    <t>57444289760</t>
  </si>
  <si>
    <t>52440 POREČ</t>
  </si>
  <si>
    <t>SLUŽBENA PUTOVANJA</t>
  </si>
  <si>
    <t>JADRAN D.D.</t>
  </si>
  <si>
    <t>56994999963</t>
  </si>
  <si>
    <t>51260 Crikvenica</t>
  </si>
  <si>
    <t>IGOMAT D.O.O.</t>
  </si>
  <si>
    <t>55662000497</t>
  </si>
  <si>
    <t>BREGANA</t>
  </si>
  <si>
    <t>BISTRO LOKSA</t>
  </si>
  <si>
    <t>54517589483</t>
  </si>
  <si>
    <t>METUS d.o.o.</t>
  </si>
  <si>
    <t>53541810928</t>
  </si>
  <si>
    <t>10431 SVETA NEDELJA</t>
  </si>
  <si>
    <t>CWS - BOCO d.o.o.</t>
  </si>
  <si>
    <t>51026536351</t>
  </si>
  <si>
    <t>NEB-TRGOVINA D.O.O.</t>
  </si>
  <si>
    <t>49445479034</t>
  </si>
  <si>
    <t>10020 ZAGREB</t>
  </si>
  <si>
    <t>Saldux d.o.o.</t>
  </si>
  <si>
    <t>46045953174</t>
  </si>
  <si>
    <t>AD LIBITUM</t>
  </si>
  <si>
    <t>45990641695</t>
  </si>
  <si>
    <t>VINDIJA - CRVENI</t>
  </si>
  <si>
    <t>44138062462</t>
  </si>
  <si>
    <t>VARAŽDIN</t>
  </si>
  <si>
    <t>GLAS KONCILA</t>
  </si>
  <si>
    <t>42821159693</t>
  </si>
  <si>
    <t>HEP PLIN</t>
  </si>
  <si>
    <t>41317489366</t>
  </si>
  <si>
    <t>Osijek</t>
  </si>
  <si>
    <t>INSAKO</t>
  </si>
  <si>
    <t>39851720584</t>
  </si>
  <si>
    <t>AKOLIT d.o.o.</t>
  </si>
  <si>
    <t>39199316078</t>
  </si>
  <si>
    <t>ETNA COLOR d.o.o.</t>
  </si>
  <si>
    <t>36733971124</t>
  </si>
  <si>
    <t>Elektro Galić vl.Ante Galić</t>
  </si>
  <si>
    <t>36672186377</t>
  </si>
  <si>
    <t>A1 Hrvatska</t>
  </si>
  <si>
    <t>29524210204</t>
  </si>
  <si>
    <t>Poliklinika Sveti Rok</t>
  </si>
  <si>
    <t>28842147765</t>
  </si>
  <si>
    <t>ODVJETNIČKI URED JONJIĆ</t>
  </si>
  <si>
    <t>28577972231</t>
  </si>
  <si>
    <t>INTELEKTUALNE I OSOBNE USLUGE</t>
  </si>
  <si>
    <t>O.M. SUPORT</t>
  </si>
  <si>
    <t>23071028130</t>
  </si>
  <si>
    <t>TEHNOZAVOD d.o.o.</t>
  </si>
  <si>
    <t>21926472791</t>
  </si>
  <si>
    <t>GRAVER</t>
  </si>
  <si>
    <t>21716654215</t>
  </si>
  <si>
    <t>PODRAVKA</t>
  </si>
  <si>
    <t>18928523252</t>
  </si>
  <si>
    <t>KOPRIVNICA</t>
  </si>
  <si>
    <t>M+S d.o.o.</t>
  </si>
  <si>
    <t>09674238936</t>
  </si>
  <si>
    <t>ELEKTRO MIKULČIĆ</t>
  </si>
  <si>
    <t>09261764445</t>
  </si>
  <si>
    <t>AKD-ZAŠTITA D.O.O.</t>
  </si>
  <si>
    <t>09253797076</t>
  </si>
  <si>
    <t>Ledo plus d.o.o</t>
  </si>
  <si>
    <t>07179054100</t>
  </si>
  <si>
    <t>NOVAL d.o.o.</t>
  </si>
  <si>
    <t>03116304913</t>
  </si>
  <si>
    <t>PLAĆE ZA REDOVAN RAD</t>
  </si>
  <si>
    <t>NAKNADE ZA PRIJEVOZ, ZA RAD NA TERENU I ODVOJENI ŽIVOT</t>
  </si>
  <si>
    <t>OSTALE NAKNADE TROŠKOVA ZAPOSLENIMA</t>
  </si>
  <si>
    <t>NAKNADE ZA RAD PREDSTAVNIČKIH I IZVRŠNIH TIJELA I SLIČNO</t>
  </si>
  <si>
    <t>Sveukupno:</t>
  </si>
  <si>
    <t>PLAĆE ZA REDOVAN RAD MZO</t>
  </si>
  <si>
    <t>PLAĆE ZA PREKOVREMENI RAD MZO</t>
  </si>
  <si>
    <t>PLAĆE ZA PREKOVREMENI RAD</t>
  </si>
  <si>
    <t>PLAĆE ZA POSEBNE UVJETE RADA MZO</t>
  </si>
  <si>
    <t>OSTALI RASHODI ZA ZAPOSLENE MZO</t>
  </si>
  <si>
    <t>OSTALI RASHODI ZA ZAPOSLENE</t>
  </si>
  <si>
    <t>DOPRINOSI ZA ZDRAVSTVENO OSIGURANJE MZO</t>
  </si>
  <si>
    <t xml:space="preserve">DOPRINOSI ZA ZDRAVSTVENO OSIGURANJE </t>
  </si>
  <si>
    <t>NAKNADE ZA PRIJEVOZ, ZA RAD NA TERENU I ODVOJENI ŽIVOT MZO</t>
  </si>
  <si>
    <t>PRISTOJBE I NAKNADE 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</si>
</sst>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6"/>
  <sheetViews>
    <sheetView tabSelected="1" zoomScaleNormal="100" workbookViewId="0">
      <selection activeCell="F149" sqref="F14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4750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4750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90</v>
      </c>
      <c r="E9" s="10">
        <v>3236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90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1610</v>
      </c>
      <c r="E11" s="10">
        <v>3235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1610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18</v>
      </c>
      <c r="D13" s="18">
        <v>170.32</v>
      </c>
      <c r="E13" s="10">
        <v>3431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170.32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22</v>
      </c>
      <c r="D15" s="18">
        <v>332.73</v>
      </c>
      <c r="E15" s="10">
        <v>3239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332.73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18</v>
      </c>
      <c r="D17" s="18">
        <v>182.5</v>
      </c>
      <c r="E17" s="10">
        <v>3239</v>
      </c>
      <c r="F17" s="9" t="s">
        <v>29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182.5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24.45</v>
      </c>
      <c r="E19" s="10">
        <v>3225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24.45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252.24</v>
      </c>
      <c r="E21" s="10">
        <v>3234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252.24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22</v>
      </c>
      <c r="D23" s="18">
        <v>76.459999999999994</v>
      </c>
      <c r="E23" s="10">
        <v>3231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76.459999999999994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44</v>
      </c>
      <c r="D25" s="18">
        <v>311.51</v>
      </c>
      <c r="E25" s="10">
        <v>3239</v>
      </c>
      <c r="F25" s="9" t="s">
        <v>29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311.51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22</v>
      </c>
      <c r="D27" s="18">
        <v>53.85</v>
      </c>
      <c r="E27" s="10">
        <v>3299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53.85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22</v>
      </c>
      <c r="D29" s="18">
        <v>1530.98</v>
      </c>
      <c r="E29" s="10">
        <v>3234</v>
      </c>
      <c r="F29" s="9" t="s">
        <v>39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1530.98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22</v>
      </c>
      <c r="D31" s="18">
        <v>1849.72</v>
      </c>
      <c r="E31" s="10">
        <v>3234</v>
      </c>
      <c r="F31" s="9" t="s">
        <v>39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1849.72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22</v>
      </c>
      <c r="D33" s="18">
        <v>99.99</v>
      </c>
      <c r="E33" s="10">
        <v>3224</v>
      </c>
      <c r="F33" s="9" t="s">
        <v>54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99.99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22</v>
      </c>
      <c r="D35" s="18">
        <v>18115.05</v>
      </c>
      <c r="E35" s="10">
        <v>3231</v>
      </c>
      <c r="F35" s="9" t="s">
        <v>13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18115.05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22</v>
      </c>
      <c r="D37" s="18">
        <v>828.61</v>
      </c>
      <c r="E37" s="10">
        <v>3221</v>
      </c>
      <c r="F37" s="9" t="s">
        <v>59</v>
      </c>
      <c r="G37" s="27" t="s">
        <v>14</v>
      </c>
    </row>
    <row r="38" spans="1:7" x14ac:dyDescent="0.25">
      <c r="A38" s="9"/>
      <c r="B38" s="14"/>
      <c r="C38" s="10"/>
      <c r="D38" s="18">
        <v>9996.07</v>
      </c>
      <c r="E38" s="10">
        <v>3222</v>
      </c>
      <c r="F38" s="9" t="s">
        <v>60</v>
      </c>
      <c r="G38" s="28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SUM(D37:D38)</f>
        <v>10824.68</v>
      </c>
      <c r="E39" s="23"/>
      <c r="F39" s="25"/>
      <c r="G39" s="26"/>
    </row>
    <row r="40" spans="1:7" x14ac:dyDescent="0.25">
      <c r="A40" s="9" t="s">
        <v>61</v>
      </c>
      <c r="B40" s="14" t="s">
        <v>62</v>
      </c>
      <c r="C40" s="10" t="s">
        <v>63</v>
      </c>
      <c r="D40" s="18">
        <v>19.350000000000001</v>
      </c>
      <c r="E40" s="10">
        <v>3224</v>
      </c>
      <c r="F40" s="9" t="s">
        <v>54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19.350000000000001</v>
      </c>
      <c r="E41" s="23"/>
      <c r="F41" s="25"/>
      <c r="G41" s="26"/>
    </row>
    <row r="42" spans="1:7" x14ac:dyDescent="0.25">
      <c r="A42" s="9" t="s">
        <v>64</v>
      </c>
      <c r="B42" s="14" t="s">
        <v>65</v>
      </c>
      <c r="C42" s="10" t="s">
        <v>22</v>
      </c>
      <c r="D42" s="18">
        <v>8387.6299999999992</v>
      </c>
      <c r="E42" s="10">
        <v>3222</v>
      </c>
      <c r="F42" s="9" t="s">
        <v>60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8387.6299999999992</v>
      </c>
      <c r="E43" s="23"/>
      <c r="F43" s="25"/>
      <c r="G43" s="26"/>
    </row>
    <row r="44" spans="1:7" x14ac:dyDescent="0.25">
      <c r="A44" s="9" t="s">
        <v>66</v>
      </c>
      <c r="B44" s="14" t="s">
        <v>67</v>
      </c>
      <c r="C44" s="10" t="s">
        <v>22</v>
      </c>
      <c r="D44" s="18">
        <v>68.75</v>
      </c>
      <c r="E44" s="10">
        <v>3239</v>
      </c>
      <c r="F44" s="9" t="s">
        <v>29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68.75</v>
      </c>
      <c r="E45" s="23"/>
      <c r="F45" s="25"/>
      <c r="G45" s="26"/>
    </row>
    <row r="46" spans="1:7" x14ac:dyDescent="0.25">
      <c r="A46" s="9" t="s">
        <v>68</v>
      </c>
      <c r="B46" s="14" t="s">
        <v>69</v>
      </c>
      <c r="C46" s="10" t="s">
        <v>70</v>
      </c>
      <c r="D46" s="18">
        <v>937.5</v>
      </c>
      <c r="E46" s="10">
        <v>3232</v>
      </c>
      <c r="F46" s="9" t="s">
        <v>71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937.5</v>
      </c>
      <c r="E47" s="23"/>
      <c r="F47" s="25"/>
      <c r="G47" s="26"/>
    </row>
    <row r="48" spans="1:7" x14ac:dyDescent="0.25">
      <c r="A48" s="9" t="s">
        <v>72</v>
      </c>
      <c r="B48" s="14" t="s">
        <v>73</v>
      </c>
      <c r="C48" s="10" t="s">
        <v>74</v>
      </c>
      <c r="D48" s="18">
        <v>13.68</v>
      </c>
      <c r="E48" s="10">
        <v>3224</v>
      </c>
      <c r="F48" s="9" t="s">
        <v>54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13.68</v>
      </c>
      <c r="E49" s="23"/>
      <c r="F49" s="25"/>
      <c r="G49" s="26"/>
    </row>
    <row r="50" spans="1:7" x14ac:dyDescent="0.25">
      <c r="A50" s="9" t="s">
        <v>75</v>
      </c>
      <c r="B50" s="14" t="s">
        <v>76</v>
      </c>
      <c r="C50" s="10" t="s">
        <v>77</v>
      </c>
      <c r="D50" s="18">
        <v>393.76</v>
      </c>
      <c r="E50" s="10">
        <v>3238</v>
      </c>
      <c r="F50" s="9" t="s">
        <v>78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393.76</v>
      </c>
      <c r="E51" s="23"/>
      <c r="F51" s="25"/>
      <c r="G51" s="26"/>
    </row>
    <row r="52" spans="1:7" x14ac:dyDescent="0.25">
      <c r="A52" s="9" t="s">
        <v>79</v>
      </c>
      <c r="B52" s="14" t="s">
        <v>80</v>
      </c>
      <c r="C52" s="10" t="s">
        <v>22</v>
      </c>
      <c r="D52" s="18">
        <v>155.80000000000001</v>
      </c>
      <c r="E52" s="10">
        <v>3224</v>
      </c>
      <c r="F52" s="9" t="s">
        <v>54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155.80000000000001</v>
      </c>
      <c r="E53" s="23"/>
      <c r="F53" s="25"/>
      <c r="G53" s="26"/>
    </row>
    <row r="54" spans="1:7" x14ac:dyDescent="0.25">
      <c r="A54" s="9" t="s">
        <v>81</v>
      </c>
      <c r="B54" s="14" t="s">
        <v>82</v>
      </c>
      <c r="C54" s="10" t="s">
        <v>22</v>
      </c>
      <c r="D54" s="18">
        <v>65.36</v>
      </c>
      <c r="E54" s="10">
        <v>3231</v>
      </c>
      <c r="F54" s="9" t="s">
        <v>13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65.36</v>
      </c>
      <c r="E55" s="23"/>
      <c r="F55" s="25"/>
      <c r="G55" s="26"/>
    </row>
    <row r="56" spans="1:7" x14ac:dyDescent="0.25">
      <c r="A56" s="9" t="s">
        <v>83</v>
      </c>
      <c r="B56" s="14" t="s">
        <v>84</v>
      </c>
      <c r="C56" s="10" t="s">
        <v>22</v>
      </c>
      <c r="D56" s="18">
        <v>10.62</v>
      </c>
      <c r="E56" s="10">
        <v>3239</v>
      </c>
      <c r="F56" s="9" t="s">
        <v>29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10.62</v>
      </c>
      <c r="E57" s="23"/>
      <c r="F57" s="25"/>
      <c r="G57" s="26"/>
    </row>
    <row r="58" spans="1:7" x14ac:dyDescent="0.25">
      <c r="A58" s="9" t="s">
        <v>85</v>
      </c>
      <c r="B58" s="14" t="s">
        <v>86</v>
      </c>
      <c r="C58" s="10" t="s">
        <v>87</v>
      </c>
      <c r="D58" s="18">
        <v>48.18</v>
      </c>
      <c r="E58" s="10">
        <v>4221</v>
      </c>
      <c r="F58" s="9" t="s">
        <v>88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48.18</v>
      </c>
      <c r="E59" s="23"/>
      <c r="F59" s="25"/>
      <c r="G59" s="26"/>
    </row>
    <row r="60" spans="1:7" x14ac:dyDescent="0.25">
      <c r="A60" s="9" t="s">
        <v>89</v>
      </c>
      <c r="B60" s="14" t="s">
        <v>90</v>
      </c>
      <c r="C60" s="10" t="s">
        <v>91</v>
      </c>
      <c r="D60" s="18">
        <v>387.5</v>
      </c>
      <c r="E60" s="10">
        <v>3221</v>
      </c>
      <c r="F60" s="9" t="s">
        <v>59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387.5</v>
      </c>
      <c r="E61" s="23"/>
      <c r="F61" s="25"/>
      <c r="G61" s="26"/>
    </row>
    <row r="62" spans="1:7" x14ac:dyDescent="0.25">
      <c r="A62" s="9" t="s">
        <v>92</v>
      </c>
      <c r="B62" s="14" t="s">
        <v>93</v>
      </c>
      <c r="C62" s="10" t="s">
        <v>22</v>
      </c>
      <c r="D62" s="18">
        <v>3873.68</v>
      </c>
      <c r="E62" s="10">
        <v>3223</v>
      </c>
      <c r="F62" s="9" t="s">
        <v>94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3873.68</v>
      </c>
      <c r="E63" s="23"/>
      <c r="F63" s="25"/>
      <c r="G63" s="26"/>
    </row>
    <row r="64" spans="1:7" x14ac:dyDescent="0.25">
      <c r="A64" s="9" t="s">
        <v>95</v>
      </c>
      <c r="B64" s="14" t="s">
        <v>96</v>
      </c>
      <c r="C64" s="10" t="s">
        <v>22</v>
      </c>
      <c r="D64" s="18">
        <v>131.37</v>
      </c>
      <c r="E64" s="10">
        <v>3234</v>
      </c>
      <c r="F64" s="9" t="s">
        <v>39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131.37</v>
      </c>
      <c r="E65" s="23"/>
      <c r="F65" s="25"/>
      <c r="G65" s="26"/>
    </row>
    <row r="66" spans="1:7" x14ac:dyDescent="0.25">
      <c r="A66" s="9" t="s">
        <v>97</v>
      </c>
      <c r="B66" s="14" t="s">
        <v>98</v>
      </c>
      <c r="C66" s="10" t="s">
        <v>22</v>
      </c>
      <c r="D66" s="18">
        <v>162.77000000000001</v>
      </c>
      <c r="E66" s="10">
        <v>3221</v>
      </c>
      <c r="F66" s="9" t="s">
        <v>59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162.77000000000001</v>
      </c>
      <c r="E67" s="23"/>
      <c r="F67" s="25"/>
      <c r="G67" s="26"/>
    </row>
    <row r="68" spans="1:7" x14ac:dyDescent="0.25">
      <c r="A68" s="9" t="s">
        <v>99</v>
      </c>
      <c r="B68" s="14" t="s">
        <v>100</v>
      </c>
      <c r="C68" s="10" t="s">
        <v>101</v>
      </c>
      <c r="D68" s="18">
        <v>413.7</v>
      </c>
      <c r="E68" s="10">
        <v>3221</v>
      </c>
      <c r="F68" s="9" t="s">
        <v>59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413.7</v>
      </c>
      <c r="E69" s="23"/>
      <c r="F69" s="25"/>
      <c r="G69" s="26"/>
    </row>
    <row r="70" spans="1:7" x14ac:dyDescent="0.25">
      <c r="A70" s="9" t="s">
        <v>102</v>
      </c>
      <c r="B70" s="14" t="s">
        <v>103</v>
      </c>
      <c r="C70" s="10" t="s">
        <v>104</v>
      </c>
      <c r="D70" s="18">
        <v>41.5</v>
      </c>
      <c r="E70" s="10">
        <v>3211</v>
      </c>
      <c r="F70" s="9" t="s">
        <v>105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41.5</v>
      </c>
      <c r="E71" s="23"/>
      <c r="F71" s="25"/>
      <c r="G71" s="26"/>
    </row>
    <row r="72" spans="1:7" x14ac:dyDescent="0.25">
      <c r="A72" s="9" t="s">
        <v>106</v>
      </c>
      <c r="B72" s="14" t="s">
        <v>107</v>
      </c>
      <c r="C72" s="10" t="s">
        <v>108</v>
      </c>
      <c r="D72" s="18">
        <v>140</v>
      </c>
      <c r="E72" s="10">
        <v>3211</v>
      </c>
      <c r="F72" s="9" t="s">
        <v>105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140</v>
      </c>
      <c r="E73" s="23"/>
      <c r="F73" s="25"/>
      <c r="G73" s="26"/>
    </row>
    <row r="74" spans="1:7" x14ac:dyDescent="0.25">
      <c r="A74" s="9" t="s">
        <v>109</v>
      </c>
      <c r="B74" s="14" t="s">
        <v>110</v>
      </c>
      <c r="C74" s="10" t="s">
        <v>111</v>
      </c>
      <c r="D74" s="18">
        <v>6606.91</v>
      </c>
      <c r="E74" s="10">
        <v>3222</v>
      </c>
      <c r="F74" s="9" t="s">
        <v>60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6606.91</v>
      </c>
      <c r="E75" s="23"/>
      <c r="F75" s="25"/>
      <c r="G75" s="26"/>
    </row>
    <row r="76" spans="1:7" x14ac:dyDescent="0.25">
      <c r="A76" s="9" t="s">
        <v>112</v>
      </c>
      <c r="B76" s="14" t="s">
        <v>113</v>
      </c>
      <c r="C76" s="10" t="s">
        <v>22</v>
      </c>
      <c r="D76" s="18">
        <v>416</v>
      </c>
      <c r="E76" s="10">
        <v>3222</v>
      </c>
      <c r="F76" s="9" t="s">
        <v>60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416</v>
      </c>
      <c r="E77" s="23"/>
      <c r="F77" s="25"/>
      <c r="G77" s="26"/>
    </row>
    <row r="78" spans="1:7" x14ac:dyDescent="0.25">
      <c r="A78" s="9" t="s">
        <v>114</v>
      </c>
      <c r="B78" s="14" t="s">
        <v>115</v>
      </c>
      <c r="C78" s="10" t="s">
        <v>116</v>
      </c>
      <c r="D78" s="18">
        <v>139.36000000000001</v>
      </c>
      <c r="E78" s="10">
        <v>3232</v>
      </c>
      <c r="F78" s="9" t="s">
        <v>71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139.36000000000001</v>
      </c>
      <c r="E79" s="23"/>
      <c r="F79" s="25"/>
      <c r="G79" s="26"/>
    </row>
    <row r="80" spans="1:7" x14ac:dyDescent="0.25">
      <c r="A80" s="9" t="s">
        <v>117</v>
      </c>
      <c r="B80" s="14" t="s">
        <v>118</v>
      </c>
      <c r="C80" s="10" t="s">
        <v>22</v>
      </c>
      <c r="D80" s="18">
        <v>119.75</v>
      </c>
      <c r="E80" s="10">
        <v>3221</v>
      </c>
      <c r="F80" s="9" t="s">
        <v>59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119.75</v>
      </c>
      <c r="E81" s="23"/>
      <c r="F81" s="25"/>
      <c r="G81" s="26"/>
    </row>
    <row r="82" spans="1:7" x14ac:dyDescent="0.25">
      <c r="A82" s="9" t="s">
        <v>119</v>
      </c>
      <c r="B82" s="14" t="s">
        <v>120</v>
      </c>
      <c r="C82" s="10" t="s">
        <v>121</v>
      </c>
      <c r="D82" s="18">
        <v>1608.21</v>
      </c>
      <c r="E82" s="10">
        <v>3221</v>
      </c>
      <c r="F82" s="9" t="s">
        <v>59</v>
      </c>
      <c r="G82" s="27" t="s">
        <v>14</v>
      </c>
    </row>
    <row r="83" spans="1:7" x14ac:dyDescent="0.25">
      <c r="A83" s="9"/>
      <c r="B83" s="14"/>
      <c r="C83" s="10"/>
      <c r="D83" s="18">
        <v>262.5</v>
      </c>
      <c r="E83" s="10">
        <v>3231</v>
      </c>
      <c r="F83" s="9" t="s">
        <v>13</v>
      </c>
      <c r="G83" s="28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SUM(D82:D83)</f>
        <v>1870.71</v>
      </c>
      <c r="E84" s="23"/>
      <c r="F84" s="25"/>
      <c r="G84" s="26"/>
    </row>
    <row r="85" spans="1:7" x14ac:dyDescent="0.25">
      <c r="A85" s="9" t="s">
        <v>122</v>
      </c>
      <c r="B85" s="14" t="s">
        <v>123</v>
      </c>
      <c r="C85" s="10" t="s">
        <v>101</v>
      </c>
      <c r="D85" s="18">
        <v>109.38</v>
      </c>
      <c r="E85" s="10">
        <v>3232</v>
      </c>
      <c r="F85" s="9" t="s">
        <v>71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109.38</v>
      </c>
      <c r="E86" s="23"/>
      <c r="F86" s="25"/>
      <c r="G86" s="26"/>
    </row>
    <row r="87" spans="1:7" x14ac:dyDescent="0.25">
      <c r="A87" s="9" t="s">
        <v>124</v>
      </c>
      <c r="B87" s="14" t="s">
        <v>125</v>
      </c>
      <c r="C87" s="10" t="s">
        <v>22</v>
      </c>
      <c r="D87" s="18">
        <v>475</v>
      </c>
      <c r="E87" s="10">
        <v>3234</v>
      </c>
      <c r="F87" s="9" t="s">
        <v>39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475</v>
      </c>
      <c r="E88" s="23"/>
      <c r="F88" s="25"/>
      <c r="G88" s="26"/>
    </row>
    <row r="89" spans="1:7" x14ac:dyDescent="0.25">
      <c r="A89" s="9" t="s">
        <v>126</v>
      </c>
      <c r="B89" s="14" t="s">
        <v>127</v>
      </c>
      <c r="C89" s="10" t="s">
        <v>128</v>
      </c>
      <c r="D89" s="18">
        <v>5673.34</v>
      </c>
      <c r="E89" s="10">
        <v>3222</v>
      </c>
      <c r="F89" s="9" t="s">
        <v>60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5673.34</v>
      </c>
      <c r="E90" s="23"/>
      <c r="F90" s="25"/>
      <c r="G90" s="26"/>
    </row>
    <row r="91" spans="1:7" x14ac:dyDescent="0.25">
      <c r="A91" s="9" t="s">
        <v>129</v>
      </c>
      <c r="B91" s="14" t="s">
        <v>130</v>
      </c>
      <c r="C91" s="10" t="s">
        <v>22</v>
      </c>
      <c r="D91" s="18">
        <v>58</v>
      </c>
      <c r="E91" s="10">
        <v>3221</v>
      </c>
      <c r="F91" s="9" t="s">
        <v>59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58</v>
      </c>
      <c r="E92" s="23"/>
      <c r="F92" s="25"/>
      <c r="G92" s="26"/>
    </row>
    <row r="93" spans="1:7" x14ac:dyDescent="0.25">
      <c r="A93" s="9" t="s">
        <v>131</v>
      </c>
      <c r="B93" s="14" t="s">
        <v>132</v>
      </c>
      <c r="C93" s="10" t="s">
        <v>133</v>
      </c>
      <c r="D93" s="18">
        <v>2987.44</v>
      </c>
      <c r="E93" s="10">
        <v>3223</v>
      </c>
      <c r="F93" s="9" t="s">
        <v>94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2987.44</v>
      </c>
      <c r="E94" s="23"/>
      <c r="F94" s="25"/>
      <c r="G94" s="26"/>
    </row>
    <row r="95" spans="1:7" x14ac:dyDescent="0.25">
      <c r="A95" s="9" t="s">
        <v>134</v>
      </c>
      <c r="B95" s="14" t="s">
        <v>135</v>
      </c>
      <c r="C95" s="10" t="s">
        <v>22</v>
      </c>
      <c r="D95" s="18">
        <v>125</v>
      </c>
      <c r="E95" s="10">
        <v>3221</v>
      </c>
      <c r="F95" s="9" t="s">
        <v>59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125</v>
      </c>
      <c r="E96" s="23"/>
      <c r="F96" s="25"/>
      <c r="G96" s="26"/>
    </row>
    <row r="97" spans="1:7" x14ac:dyDescent="0.25">
      <c r="A97" s="9" t="s">
        <v>136</v>
      </c>
      <c r="B97" s="14" t="s">
        <v>137</v>
      </c>
      <c r="C97" s="10" t="s">
        <v>22</v>
      </c>
      <c r="D97" s="18">
        <v>2233.7199999999998</v>
      </c>
      <c r="E97" s="10">
        <v>3222</v>
      </c>
      <c r="F97" s="9" t="s">
        <v>60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2233.7199999999998</v>
      </c>
      <c r="E98" s="23"/>
      <c r="F98" s="25"/>
      <c r="G98" s="26"/>
    </row>
    <row r="99" spans="1:7" x14ac:dyDescent="0.25">
      <c r="A99" s="9" t="s">
        <v>138</v>
      </c>
      <c r="B99" s="14" t="s">
        <v>139</v>
      </c>
      <c r="C99" s="10" t="s">
        <v>22</v>
      </c>
      <c r="D99" s="18">
        <v>68.14</v>
      </c>
      <c r="E99" s="10">
        <v>3224</v>
      </c>
      <c r="F99" s="9" t="s">
        <v>54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68.14</v>
      </c>
      <c r="E100" s="23"/>
      <c r="F100" s="25"/>
      <c r="G100" s="26"/>
    </row>
    <row r="101" spans="1:7" x14ac:dyDescent="0.25">
      <c r="A101" s="9" t="s">
        <v>140</v>
      </c>
      <c r="B101" s="14" t="s">
        <v>141</v>
      </c>
      <c r="C101" s="10" t="s">
        <v>101</v>
      </c>
      <c r="D101" s="18">
        <v>3206.25</v>
      </c>
      <c r="E101" s="10">
        <v>3224</v>
      </c>
      <c r="F101" s="9" t="s">
        <v>54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3206.25</v>
      </c>
      <c r="E102" s="23"/>
      <c r="F102" s="25"/>
      <c r="G102" s="26"/>
    </row>
    <row r="103" spans="1:7" x14ac:dyDescent="0.25">
      <c r="A103" s="9" t="s">
        <v>142</v>
      </c>
      <c r="B103" s="14" t="s">
        <v>143</v>
      </c>
      <c r="C103" s="10" t="s">
        <v>22</v>
      </c>
      <c r="D103" s="18">
        <v>43.8</v>
      </c>
      <c r="E103" s="10">
        <v>3231</v>
      </c>
      <c r="F103" s="9" t="s">
        <v>13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43.8</v>
      </c>
      <c r="E104" s="23"/>
      <c r="F104" s="25"/>
      <c r="G104" s="26"/>
    </row>
    <row r="105" spans="1:7" x14ac:dyDescent="0.25">
      <c r="A105" s="9" t="s">
        <v>144</v>
      </c>
      <c r="B105" s="14" t="s">
        <v>145</v>
      </c>
      <c r="C105" s="10" t="s">
        <v>101</v>
      </c>
      <c r="D105" s="18">
        <v>1920</v>
      </c>
      <c r="E105" s="10">
        <v>3236</v>
      </c>
      <c r="F105" s="9" t="s">
        <v>19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1920</v>
      </c>
      <c r="E106" s="23"/>
      <c r="F106" s="25"/>
      <c r="G106" s="26"/>
    </row>
    <row r="107" spans="1:7" x14ac:dyDescent="0.25">
      <c r="A107" s="9" t="s">
        <v>146</v>
      </c>
      <c r="B107" s="14" t="s">
        <v>147</v>
      </c>
      <c r="C107" s="10" t="s">
        <v>22</v>
      </c>
      <c r="D107" s="18">
        <v>331.81</v>
      </c>
      <c r="E107" s="10">
        <v>3237</v>
      </c>
      <c r="F107" s="9" t="s">
        <v>148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331.81</v>
      </c>
      <c r="E108" s="23"/>
      <c r="F108" s="25"/>
      <c r="G108" s="26"/>
    </row>
    <row r="109" spans="1:7" x14ac:dyDescent="0.25">
      <c r="A109" s="9" t="s">
        <v>149</v>
      </c>
      <c r="B109" s="14" t="s">
        <v>150</v>
      </c>
      <c r="C109" s="10" t="s">
        <v>22</v>
      </c>
      <c r="D109" s="18">
        <v>95</v>
      </c>
      <c r="E109" s="10">
        <v>3239</v>
      </c>
      <c r="F109" s="9" t="s">
        <v>29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95</v>
      </c>
      <c r="E110" s="23"/>
      <c r="F110" s="25"/>
      <c r="G110" s="26"/>
    </row>
    <row r="111" spans="1:7" x14ac:dyDescent="0.25">
      <c r="A111" s="9" t="s">
        <v>151</v>
      </c>
      <c r="B111" s="14" t="s">
        <v>152</v>
      </c>
      <c r="C111" s="10" t="s">
        <v>101</v>
      </c>
      <c r="D111" s="18">
        <v>200</v>
      </c>
      <c r="E111" s="10">
        <v>3238</v>
      </c>
      <c r="F111" s="9" t="s">
        <v>78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200</v>
      </c>
      <c r="E112" s="23"/>
      <c r="F112" s="25"/>
      <c r="G112" s="26"/>
    </row>
    <row r="113" spans="1:7" x14ac:dyDescent="0.25">
      <c r="A113" s="9" t="s">
        <v>153</v>
      </c>
      <c r="B113" s="14" t="s">
        <v>154</v>
      </c>
      <c r="C113" s="10" t="s">
        <v>101</v>
      </c>
      <c r="D113" s="18">
        <v>27</v>
      </c>
      <c r="E113" s="10">
        <v>3232</v>
      </c>
      <c r="F113" s="9" t="s">
        <v>71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27</v>
      </c>
      <c r="E114" s="23"/>
      <c r="F114" s="25"/>
      <c r="G114" s="26"/>
    </row>
    <row r="115" spans="1:7" x14ac:dyDescent="0.25">
      <c r="A115" s="9" t="s">
        <v>155</v>
      </c>
      <c r="B115" s="14" t="s">
        <v>156</v>
      </c>
      <c r="C115" s="10" t="s">
        <v>157</v>
      </c>
      <c r="D115" s="18">
        <v>664.86</v>
      </c>
      <c r="E115" s="10">
        <v>3222</v>
      </c>
      <c r="F115" s="9" t="s">
        <v>60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664.86</v>
      </c>
      <c r="E116" s="23"/>
      <c r="F116" s="25"/>
      <c r="G116" s="26"/>
    </row>
    <row r="117" spans="1:7" x14ac:dyDescent="0.25">
      <c r="A117" s="9" t="s">
        <v>158</v>
      </c>
      <c r="B117" s="14" t="s">
        <v>159</v>
      </c>
      <c r="C117" s="10" t="s">
        <v>101</v>
      </c>
      <c r="D117" s="18">
        <v>124</v>
      </c>
      <c r="E117" s="10">
        <v>4221</v>
      </c>
      <c r="F117" s="9" t="s">
        <v>88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124</v>
      </c>
      <c r="E118" s="23"/>
      <c r="F118" s="25"/>
      <c r="G118" s="26"/>
    </row>
    <row r="119" spans="1:7" x14ac:dyDescent="0.25">
      <c r="A119" s="9" t="s">
        <v>160</v>
      </c>
      <c r="B119" s="14" t="s">
        <v>161</v>
      </c>
      <c r="C119" s="10" t="s">
        <v>22</v>
      </c>
      <c r="D119" s="18">
        <v>2237.5</v>
      </c>
      <c r="E119" s="10">
        <v>3232</v>
      </c>
      <c r="F119" s="9" t="s">
        <v>71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2237.5</v>
      </c>
      <c r="E120" s="23"/>
      <c r="F120" s="25"/>
      <c r="G120" s="26"/>
    </row>
    <row r="121" spans="1:7" x14ac:dyDescent="0.25">
      <c r="A121" s="9" t="s">
        <v>162</v>
      </c>
      <c r="B121" s="14" t="s">
        <v>163</v>
      </c>
      <c r="C121" s="10" t="s">
        <v>18</v>
      </c>
      <c r="D121" s="18">
        <v>110</v>
      </c>
      <c r="E121" s="10">
        <v>3239</v>
      </c>
      <c r="F121" s="9" t="s">
        <v>29</v>
      </c>
      <c r="G121" s="27" t="s">
        <v>14</v>
      </c>
    </row>
    <row r="122" spans="1:7" ht="27" customHeight="1" thickBot="1" x14ac:dyDescent="0.3">
      <c r="A122" s="21" t="s">
        <v>15</v>
      </c>
      <c r="B122" s="22"/>
      <c r="C122" s="23"/>
      <c r="D122" s="24">
        <f>SUM(D121:D121)</f>
        <v>110</v>
      </c>
      <c r="E122" s="23"/>
      <c r="F122" s="25"/>
      <c r="G122" s="26"/>
    </row>
    <row r="123" spans="1:7" x14ac:dyDescent="0.25">
      <c r="A123" s="9" t="s">
        <v>164</v>
      </c>
      <c r="B123" s="14" t="s">
        <v>165</v>
      </c>
      <c r="C123" s="10" t="s">
        <v>22</v>
      </c>
      <c r="D123" s="18">
        <v>1135.79</v>
      </c>
      <c r="E123" s="10">
        <v>3222</v>
      </c>
      <c r="F123" s="9" t="s">
        <v>60</v>
      </c>
      <c r="G123" s="27" t="s">
        <v>14</v>
      </c>
    </row>
    <row r="124" spans="1:7" ht="27" customHeight="1" thickBot="1" x14ac:dyDescent="0.3">
      <c r="A124" s="21" t="s">
        <v>15</v>
      </c>
      <c r="B124" s="22"/>
      <c r="C124" s="23"/>
      <c r="D124" s="24">
        <f>SUM(D123:D123)</f>
        <v>1135.79</v>
      </c>
      <c r="E124" s="23"/>
      <c r="F124" s="25"/>
      <c r="G124" s="26"/>
    </row>
    <row r="125" spans="1:7" x14ac:dyDescent="0.25">
      <c r="A125" s="9" t="s">
        <v>166</v>
      </c>
      <c r="B125" s="14" t="s">
        <v>167</v>
      </c>
      <c r="C125" s="10" t="s">
        <v>22</v>
      </c>
      <c r="D125" s="18">
        <v>68.75</v>
      </c>
      <c r="E125" s="10">
        <v>3232</v>
      </c>
      <c r="F125" s="9" t="s">
        <v>71</v>
      </c>
      <c r="G125" s="27" t="s">
        <v>14</v>
      </c>
    </row>
    <row r="126" spans="1:7" ht="27" customHeight="1" thickBot="1" x14ac:dyDescent="0.3">
      <c r="A126" s="21" t="s">
        <v>15</v>
      </c>
      <c r="B126" s="22"/>
      <c r="C126" s="23"/>
      <c r="D126" s="24">
        <f>SUM(D125:D125)</f>
        <v>68.75</v>
      </c>
      <c r="E126" s="23"/>
      <c r="F126" s="25"/>
      <c r="G126" s="26"/>
    </row>
    <row r="127" spans="1:7" x14ac:dyDescent="0.25">
      <c r="A127" s="9"/>
      <c r="B127" s="14"/>
      <c r="C127" s="10"/>
      <c r="D127" s="18">
        <v>206325.16</v>
      </c>
      <c r="E127" s="10">
        <v>3111</v>
      </c>
      <c r="F127" s="9" t="s">
        <v>173</v>
      </c>
      <c r="G127" s="27" t="s">
        <v>14</v>
      </c>
    </row>
    <row r="128" spans="1:7" x14ac:dyDescent="0.25">
      <c r="A128" s="9"/>
      <c r="B128" s="14"/>
      <c r="C128" s="10"/>
      <c r="D128" s="18">
        <v>50955.63</v>
      </c>
      <c r="E128" s="10">
        <v>3111</v>
      </c>
      <c r="F128" s="9" t="s">
        <v>168</v>
      </c>
      <c r="G128" s="28" t="s">
        <v>14</v>
      </c>
    </row>
    <row r="129" spans="1:7" x14ac:dyDescent="0.25">
      <c r="A129" s="9"/>
      <c r="B129" s="14"/>
      <c r="C129" s="10"/>
      <c r="D129" s="18">
        <v>14003.59</v>
      </c>
      <c r="E129" s="10">
        <v>3113</v>
      </c>
      <c r="F129" s="9" t="s">
        <v>174</v>
      </c>
      <c r="G129" s="28" t="s">
        <v>14</v>
      </c>
    </row>
    <row r="130" spans="1:7" x14ac:dyDescent="0.25">
      <c r="A130" s="9"/>
      <c r="B130" s="14"/>
      <c r="C130" s="10"/>
      <c r="D130" s="18">
        <v>2318.23</v>
      </c>
      <c r="E130" s="10">
        <v>3113</v>
      </c>
      <c r="F130" s="9" t="s">
        <v>175</v>
      </c>
      <c r="G130" s="28" t="s">
        <v>14</v>
      </c>
    </row>
    <row r="131" spans="1:7" x14ac:dyDescent="0.25">
      <c r="A131" s="9"/>
      <c r="B131" s="14"/>
      <c r="C131" s="10"/>
      <c r="D131" s="18">
        <v>6669.46</v>
      </c>
      <c r="E131" s="10">
        <v>3114</v>
      </c>
      <c r="F131" s="9" t="s">
        <v>176</v>
      </c>
      <c r="G131" s="28" t="s">
        <v>14</v>
      </c>
    </row>
    <row r="132" spans="1:7" x14ac:dyDescent="0.25">
      <c r="A132" s="9"/>
      <c r="B132" s="14"/>
      <c r="C132" s="10"/>
      <c r="D132" s="18">
        <v>882.88</v>
      </c>
      <c r="E132" s="10">
        <v>3121</v>
      </c>
      <c r="F132" s="9" t="s">
        <v>177</v>
      </c>
      <c r="G132" s="28" t="s">
        <v>14</v>
      </c>
    </row>
    <row r="133" spans="1:7" ht="17.25" customHeight="1" x14ac:dyDescent="0.25">
      <c r="A133" s="9"/>
      <c r="B133" s="14"/>
      <c r="C133" s="10"/>
      <c r="D133" s="18">
        <v>0</v>
      </c>
      <c r="E133" s="10">
        <v>3121</v>
      </c>
      <c r="F133" s="9" t="s">
        <v>178</v>
      </c>
      <c r="G133" s="28" t="s">
        <v>14</v>
      </c>
    </row>
    <row r="134" spans="1:7" x14ac:dyDescent="0.25">
      <c r="A134" s="9"/>
      <c r="B134" s="14"/>
      <c r="C134" s="10"/>
      <c r="D134" s="18">
        <v>36919.1</v>
      </c>
      <c r="E134" s="10">
        <v>3132</v>
      </c>
      <c r="F134" s="9" t="s">
        <v>179</v>
      </c>
      <c r="G134" s="28" t="s">
        <v>14</v>
      </c>
    </row>
    <row r="135" spans="1:7" x14ac:dyDescent="0.25">
      <c r="A135" s="9"/>
      <c r="B135" s="14"/>
      <c r="C135" s="10"/>
      <c r="D135" s="18">
        <v>8616.84</v>
      </c>
      <c r="E135" s="10">
        <v>3132</v>
      </c>
      <c r="F135" s="9" t="s">
        <v>180</v>
      </c>
      <c r="G135" s="28" t="s">
        <v>14</v>
      </c>
    </row>
    <row r="136" spans="1:7" x14ac:dyDescent="0.25">
      <c r="A136" s="9"/>
      <c r="B136" s="14"/>
      <c r="C136" s="10"/>
      <c r="D136" s="18">
        <v>4782.21</v>
      </c>
      <c r="E136" s="10">
        <v>3212</v>
      </c>
      <c r="F136" s="9" t="s">
        <v>181</v>
      </c>
      <c r="G136" s="28" t="s">
        <v>14</v>
      </c>
    </row>
    <row r="137" spans="1:7" x14ac:dyDescent="0.25">
      <c r="A137" s="9"/>
      <c r="B137" s="14"/>
      <c r="C137" s="10"/>
      <c r="D137" s="18">
        <v>1075.49</v>
      </c>
      <c r="E137" s="10">
        <v>3212</v>
      </c>
      <c r="F137" s="9" t="s">
        <v>169</v>
      </c>
      <c r="G137" s="28" t="s">
        <v>14</v>
      </c>
    </row>
    <row r="138" spans="1:7" x14ac:dyDescent="0.25">
      <c r="A138" s="9"/>
      <c r="B138" s="14"/>
      <c r="C138" s="10"/>
      <c r="D138" s="18">
        <v>1285.46</v>
      </c>
      <c r="E138" s="10">
        <v>3211</v>
      </c>
      <c r="F138" s="9" t="s">
        <v>105</v>
      </c>
      <c r="G138" s="28" t="s">
        <v>14</v>
      </c>
    </row>
    <row r="139" spans="1:7" x14ac:dyDescent="0.25">
      <c r="A139" s="9"/>
      <c r="B139" s="14"/>
      <c r="C139" s="10"/>
      <c r="D139" s="18">
        <v>220</v>
      </c>
      <c r="E139" s="10">
        <v>3295</v>
      </c>
      <c r="F139" s="9" t="s">
        <v>182</v>
      </c>
      <c r="G139" s="28" t="s">
        <v>14</v>
      </c>
    </row>
    <row r="140" spans="1:7" x14ac:dyDescent="0.25">
      <c r="A140" s="9"/>
      <c r="B140" s="14"/>
      <c r="C140" s="10"/>
      <c r="D140" s="18">
        <v>292.55</v>
      </c>
      <c r="E140" s="10">
        <v>3214</v>
      </c>
      <c r="F140" s="9" t="s">
        <v>170</v>
      </c>
      <c r="G140" s="28" t="s">
        <v>14</v>
      </c>
    </row>
    <row r="141" spans="1:7" x14ac:dyDescent="0.25">
      <c r="A141" s="9"/>
      <c r="B141" s="14"/>
      <c r="C141" s="10"/>
      <c r="D141" s="18">
        <v>259.85000000000002</v>
      </c>
      <c r="E141" s="10">
        <v>3237</v>
      </c>
      <c r="F141" s="9" t="s">
        <v>148</v>
      </c>
      <c r="G141" s="28" t="s">
        <v>14</v>
      </c>
    </row>
    <row r="142" spans="1:7" x14ac:dyDescent="0.25">
      <c r="A142" s="9"/>
      <c r="B142" s="14"/>
      <c r="C142" s="10"/>
      <c r="D142" s="18">
        <v>832.41</v>
      </c>
      <c r="E142" s="10">
        <v>3291</v>
      </c>
      <c r="F142" s="9" t="s">
        <v>171</v>
      </c>
      <c r="G142" s="28" t="s">
        <v>14</v>
      </c>
    </row>
    <row r="143" spans="1:7" ht="21" customHeight="1" thickBot="1" x14ac:dyDescent="0.3">
      <c r="A143" s="21" t="s">
        <v>15</v>
      </c>
      <c r="B143" s="22"/>
      <c r="C143" s="23"/>
      <c r="D143" s="24">
        <f>SUM(D127:D142)</f>
        <v>335438.86</v>
      </c>
      <c r="E143" s="23"/>
      <c r="F143" s="25"/>
      <c r="G143" s="26"/>
    </row>
    <row r="144" spans="1:7" ht="15.75" thickBot="1" x14ac:dyDescent="0.3">
      <c r="A144" s="29" t="s">
        <v>172</v>
      </c>
      <c r="B144" s="30"/>
      <c r="C144" s="31"/>
      <c r="D144" s="32">
        <f>SUM(D8,D10,D12,D14,D16,D18,D20,D22,D24,D26,D28,D30,D32,D34,D36,D39,D41,D43,D45,D47,D49,D51,D53,D55,D57,D59,D61,D63,D65,D67,D69,D71,D73,D75,D77,D79,D81,D84,D86,D88,D90,D92,D94,D96,D98,D100,D102,D104,D106,D108,D110,D112,D114,D116,D118,D120,D122,D124,D126,D143)</f>
        <v>422012</v>
      </c>
      <c r="E144" s="31"/>
      <c r="F144" s="33"/>
      <c r="G144" s="34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2026-06-18T10:35:26Z</dcterms:modified>
</cp:coreProperties>
</file>