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lena\Desktop\"/>
    </mc:Choice>
  </mc:AlternateContent>
  <bookViews>
    <workbookView xWindow="0" yWindow="0" windowWidth="28800" windowHeight="123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90" i="1" l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7" i="1" s="1"/>
</calcChain>
</file>

<file path=xl/sharedStrings.xml><?xml version="1.0" encoding="utf-8"?>
<sst xmlns="http://schemas.openxmlformats.org/spreadsheetml/2006/main" count="294" uniqueCount="144">
  <si>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</si>
  <si>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</si>
  <si>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</si>
  <si>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</si>
  <si>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</si>
  <si>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</si>
  <si>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</si>
  <si>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</si>
  <si>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</si>
  <si>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01.01.2026 Do 31.01.2026</t>
  </si>
  <si>
    <t>USTANOVA ZA ZDRAVSTVENU SKRB ARTEMIDA</t>
  </si>
  <si>
    <t>95268586703</t>
  </si>
  <si>
    <t>10000 ZAGREB</t>
  </si>
  <si>
    <t>ZDRAVSTVENE I VETERINARSKE USLUGE</t>
  </si>
  <si>
    <t>OŠ SAVSKI GAJ</t>
  </si>
  <si>
    <t>Ukupno:</t>
  </si>
  <si>
    <t>ODRA INVADO d.o.o.</t>
  </si>
  <si>
    <t>94457731778</t>
  </si>
  <si>
    <t>10020 Zagreb</t>
  </si>
  <si>
    <t>KOMUNALNE USLUGE</t>
  </si>
  <si>
    <t>ZAGREBAČKA BANKA D.D.</t>
  </si>
  <si>
    <t>92963223473</t>
  </si>
  <si>
    <t>BANKARSKE USLUGE I USLUGE PLATNOG PROMETA</t>
  </si>
  <si>
    <t>PC SHOP</t>
  </si>
  <si>
    <t>91367259285</t>
  </si>
  <si>
    <t>ZAGREB</t>
  </si>
  <si>
    <t>RAČUNALNE USLUGE</t>
  </si>
  <si>
    <t>AGROPROTEINKA-ENERGIJA d.o.o.</t>
  </si>
  <si>
    <t>90174095121</t>
  </si>
  <si>
    <t>10360 SESVETE</t>
  </si>
  <si>
    <t>HRVATSKO GEOGRAFSKO DRUŠTVO</t>
  </si>
  <si>
    <t>87683682331</t>
  </si>
  <si>
    <t>STRUČNO USAVRŠAVANJE ZAPOSLENIKA</t>
  </si>
  <si>
    <t>HRVATSKA POŠTA</t>
  </si>
  <si>
    <t>87311810356</t>
  </si>
  <si>
    <t>USLUGE TELEFONA, POŠTE I PRIJEVOZA</t>
  </si>
  <si>
    <t>Živa voda d.o.o.</t>
  </si>
  <si>
    <t>86255713939</t>
  </si>
  <si>
    <t>OSTALE USLUGE</t>
  </si>
  <si>
    <t>FINA</t>
  </si>
  <si>
    <t>85821130368</t>
  </si>
  <si>
    <t>OSTALI NESPOMENUTI RASHODI POSLOVANJA</t>
  </si>
  <si>
    <t>ČISTOĆA</t>
  </si>
  <si>
    <t>85584865987</t>
  </si>
  <si>
    <t>VODOOPSKRBA I ODVODNJA</t>
  </si>
  <si>
    <t>83416546499</t>
  </si>
  <si>
    <t>D.B.T. d.o.o. poduzeće za trgovinu, uvoz-izvoz i proizvodnju metalnih izrađevina</t>
  </si>
  <si>
    <t>82650187489</t>
  </si>
  <si>
    <t>10290 Zaprešić</t>
  </si>
  <si>
    <t>MATERIJAL I DIJELOVI ZA TEKUĆE I INVESTICIJSKO ODRŽAVANJE</t>
  </si>
  <si>
    <t>MOJE BOJE d.o.o.</t>
  </si>
  <si>
    <t>82612647503</t>
  </si>
  <si>
    <t>ZET d.o.o.</t>
  </si>
  <si>
    <t>82031999604</t>
  </si>
  <si>
    <t>AGRODALM d.o.o.</t>
  </si>
  <si>
    <t>80649374262</t>
  </si>
  <si>
    <t>MATERIJAL I SIROVINE</t>
  </si>
  <si>
    <t>KLARA D.D.</t>
  </si>
  <si>
    <t>76842508189</t>
  </si>
  <si>
    <t>OTIS DIZALA DOO</t>
  </si>
  <si>
    <t>76080865307</t>
  </si>
  <si>
    <t>Pevex</t>
  </si>
  <si>
    <t>73660371074</t>
  </si>
  <si>
    <t>SESVETE</t>
  </si>
  <si>
    <t>BAUHAUS-ZAGREB K.D.</t>
  </si>
  <si>
    <t>71642207963</t>
  </si>
  <si>
    <t>TELEMACH D.O.O.</t>
  </si>
  <si>
    <t>70133616033</t>
  </si>
  <si>
    <t>HRT</t>
  </si>
  <si>
    <t>68419124305</t>
  </si>
  <si>
    <t>Trianova trgovina d.o.o.</t>
  </si>
  <si>
    <t>6814295198</t>
  </si>
  <si>
    <t>Ljubljana</t>
  </si>
  <si>
    <t>UREDSKA OPREMA I NAMJEŠTAJ</t>
  </si>
  <si>
    <t>HGSPOT Grupa d.o.o.</t>
  </si>
  <si>
    <t>65553879500</t>
  </si>
  <si>
    <t>10060 Zagreb - Markuševac</t>
  </si>
  <si>
    <t>HEP OPSKRBA</t>
  </si>
  <si>
    <t>63073332379</t>
  </si>
  <si>
    <t>ENERGIJA</t>
  </si>
  <si>
    <t>Bačelić d.o.o.</t>
  </si>
  <si>
    <t>62969535840</t>
  </si>
  <si>
    <t>10010 Zagreb</t>
  </si>
  <si>
    <t>GRADSKI URED ZA IZGRADNJU</t>
  </si>
  <si>
    <t>61817894937</t>
  </si>
  <si>
    <t>MAGTEH d.o.o.</t>
  </si>
  <si>
    <t>56295295765</t>
  </si>
  <si>
    <t>VELIKA MLAKA</t>
  </si>
  <si>
    <t>USLUGE TEKUĆEG I INVESTICIJSKOG ODRŽAVANJA</t>
  </si>
  <si>
    <t>IGOMAT D.O.O.</t>
  </si>
  <si>
    <t>55662000497</t>
  </si>
  <si>
    <t>BREGANA</t>
  </si>
  <si>
    <t>CWS - BOCO d.o.o.</t>
  </si>
  <si>
    <t>51026536351</t>
  </si>
  <si>
    <t>UREDSKI MATERIJAL I OSTALI MATERIJALNI RASHODI</t>
  </si>
  <si>
    <t>AGRO-DOM TRGOVINA I SERVIS POLJOPRIVREDNIH STROJEVA - POSLOVNICA 2</t>
  </si>
  <si>
    <t>47865426584</t>
  </si>
  <si>
    <t>POSLOVNI EDUKATOR</t>
  </si>
  <si>
    <t>45065170578</t>
  </si>
  <si>
    <t>KAŠTEL SUĆURAC</t>
  </si>
  <si>
    <t>VINDIJA - CRVENI</t>
  </si>
  <si>
    <t>44138062462</t>
  </si>
  <si>
    <t>VARAŽDIN</t>
  </si>
  <si>
    <t>HEP PLIN</t>
  </si>
  <si>
    <t>41317489366</t>
  </si>
  <si>
    <t>Osijek</t>
  </si>
  <si>
    <t>ETNA COLOR d.o.o.</t>
  </si>
  <si>
    <t>36733971124</t>
  </si>
  <si>
    <t>Schrack Technik d.o.o.</t>
  </si>
  <si>
    <t>36365310424</t>
  </si>
  <si>
    <t>10000 Zagreb</t>
  </si>
  <si>
    <t>HRVATSKI ZAVOD ZA JAVNO ZDRAVSTVO DR.ŠTAMPAR</t>
  </si>
  <si>
    <t>33392005961</t>
  </si>
  <si>
    <t>A1 Hrvatska</t>
  </si>
  <si>
    <t>29524210204</t>
  </si>
  <si>
    <t>SOLARIS  D D -HOTEL IVAN</t>
  </si>
  <si>
    <t>26217708909</t>
  </si>
  <si>
    <t>-</t>
  </si>
  <si>
    <t>SLUŽBENA PUTOVANJA</t>
  </si>
  <si>
    <t>METUS d.o.o.</t>
  </si>
  <si>
    <t>24690129373</t>
  </si>
  <si>
    <t>10431 SVETA NEDELJA</t>
  </si>
  <si>
    <t>E-SUSTAVI D.O.O.</t>
  </si>
  <si>
    <t>23773266371</t>
  </si>
  <si>
    <t>PODRAVKA</t>
  </si>
  <si>
    <t>18928523252</t>
  </si>
  <si>
    <t>KOPRIVNICA</t>
  </si>
  <si>
    <t>Ledo plus d.o.o</t>
  </si>
  <si>
    <t>07179054100</t>
  </si>
  <si>
    <t>PLAĆE ZA REDOVAN RAD</t>
  </si>
  <si>
    <t>NAKNADE ZA PRIJEVOZ, ZA RAD NA TERENU I ODVOJENI ŽIVOT</t>
  </si>
  <si>
    <t>OSTALE NAKNADE TROŠKOVA ZAPOSLENIMA</t>
  </si>
  <si>
    <t>INTELEKTUALNE I OSOBNE USLUGE</t>
  </si>
  <si>
    <t>Sveukupno:</t>
  </si>
  <si>
    <t>PLAĆE ZA REDOVAN RAD MZO</t>
  </si>
  <si>
    <t>PLAĆE ZA PREKOVREMENI RAD MZO</t>
  </si>
  <si>
    <t>PLAĆE ZA PREKOVREMENI RAD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</si>
  <si>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</si>
  <si>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</si>
  <si>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</si>
  <si>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</si>
  <si>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</si>
  <si>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</si>
  <si>
    <t>PLAĆE ZA POSEBNE UVJETE RADA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</si>
</sst>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D109" sqref="D10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90</v>
      </c>
      <c r="E7" s="10">
        <v>3236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375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0.1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0.1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30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106.21</v>
      </c>
      <c r="E15" s="10">
        <v>3234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106.21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35</v>
      </c>
      <c r="E17" s="10">
        <v>3213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25</v>
      </c>
      <c r="D19" s="18">
        <v>17.64</v>
      </c>
      <c r="E19" s="10">
        <v>3231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17.64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91.81</v>
      </c>
      <c r="E21" s="10">
        <v>3239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91.81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25</v>
      </c>
      <c r="D23" s="18">
        <v>1.66</v>
      </c>
      <c r="E23" s="10">
        <v>3299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1.66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25</v>
      </c>
      <c r="D25" s="18">
        <v>83</v>
      </c>
      <c r="E25" s="10">
        <v>3234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83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25</v>
      </c>
      <c r="D27" s="18">
        <v>1576.55</v>
      </c>
      <c r="E27" s="10">
        <v>3234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1576.55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12.86</v>
      </c>
      <c r="E29" s="10">
        <v>3224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12.86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25</v>
      </c>
      <c r="D31" s="18">
        <v>332.82</v>
      </c>
      <c r="E31" s="10">
        <v>3224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332.82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25</v>
      </c>
      <c r="D33" s="18">
        <v>19835.38</v>
      </c>
      <c r="E33" s="10">
        <v>3231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19835.38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25</v>
      </c>
      <c r="D35" s="18">
        <v>2312.21</v>
      </c>
      <c r="E35" s="10">
        <v>3222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2312.21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25</v>
      </c>
      <c r="D37" s="18">
        <v>4601.03</v>
      </c>
      <c r="E37" s="10">
        <v>3222</v>
      </c>
      <c r="F37" s="9" t="s">
        <v>56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4601.03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25</v>
      </c>
      <c r="D39" s="18">
        <v>63.34</v>
      </c>
      <c r="E39" s="10">
        <v>3239</v>
      </c>
      <c r="F39" s="9" t="s">
        <v>38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63.34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55.96</v>
      </c>
      <c r="E41" s="10">
        <v>3224</v>
      </c>
      <c r="F41" s="9" t="s">
        <v>49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55.96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25</v>
      </c>
      <c r="D43" s="18">
        <v>179.78</v>
      </c>
      <c r="E43" s="10">
        <v>3224</v>
      </c>
      <c r="F43" s="9" t="s">
        <v>49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179.78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25</v>
      </c>
      <c r="D45" s="18">
        <v>57.56</v>
      </c>
      <c r="E45" s="10">
        <v>3231</v>
      </c>
      <c r="F45" s="9" t="s">
        <v>35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57.56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25</v>
      </c>
      <c r="D47" s="18">
        <v>10.62</v>
      </c>
      <c r="E47" s="10">
        <v>3239</v>
      </c>
      <c r="F47" s="9" t="s">
        <v>38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10.62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72</v>
      </c>
      <c r="D49" s="18">
        <v>88</v>
      </c>
      <c r="E49" s="10">
        <v>4221</v>
      </c>
      <c r="F49" s="9" t="s">
        <v>73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88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76</v>
      </c>
      <c r="D51" s="18">
        <v>353.99</v>
      </c>
      <c r="E51" s="10">
        <v>4221</v>
      </c>
      <c r="F51" s="9" t="s">
        <v>73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353.99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25</v>
      </c>
      <c r="D53" s="18">
        <v>5723.61</v>
      </c>
      <c r="E53" s="10">
        <v>3223</v>
      </c>
      <c r="F53" s="9" t="s">
        <v>79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5723.61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16.149999999999999</v>
      </c>
      <c r="E55" s="10">
        <v>3224</v>
      </c>
      <c r="F55" s="9" t="s">
        <v>49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16.149999999999999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25</v>
      </c>
      <c r="D57" s="18">
        <v>132.19</v>
      </c>
      <c r="E57" s="10">
        <v>3234</v>
      </c>
      <c r="F57" s="9" t="s">
        <v>19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132.19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112.5</v>
      </c>
      <c r="E59" s="10">
        <v>3232</v>
      </c>
      <c r="F59" s="9" t="s">
        <v>88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112.5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2644.89</v>
      </c>
      <c r="E61" s="10">
        <v>3222</v>
      </c>
      <c r="F61" s="9" t="s">
        <v>56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2644.89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25</v>
      </c>
      <c r="D63" s="18">
        <v>38.97</v>
      </c>
      <c r="E63" s="10">
        <v>3221</v>
      </c>
      <c r="F63" s="9" t="s">
        <v>94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38.97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12</v>
      </c>
      <c r="D65" s="18">
        <v>386.81</v>
      </c>
      <c r="E65" s="10">
        <v>3234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386.81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99</v>
      </c>
      <c r="D67" s="18">
        <v>63</v>
      </c>
      <c r="E67" s="10">
        <v>3221</v>
      </c>
      <c r="F67" s="9" t="s">
        <v>94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63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350.46</v>
      </c>
      <c r="E69" s="10">
        <v>3222</v>
      </c>
      <c r="F69" s="9" t="s">
        <v>56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350.46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9343.75</v>
      </c>
      <c r="E71" s="10">
        <v>3223</v>
      </c>
      <c r="F71" s="9" t="s">
        <v>79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9343.75</v>
      </c>
      <c r="E72" s="23"/>
      <c r="F72" s="25"/>
      <c r="G72" s="26"/>
    </row>
    <row r="73" spans="1:7" x14ac:dyDescent="0.25">
      <c r="A73" s="9" t="s">
        <v>106</v>
      </c>
      <c r="B73" s="14" t="s">
        <v>107</v>
      </c>
      <c r="C73" s="10" t="s">
        <v>25</v>
      </c>
      <c r="D73" s="18">
        <v>156.13</v>
      </c>
      <c r="E73" s="10">
        <v>3224</v>
      </c>
      <c r="F73" s="9" t="s">
        <v>49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156.13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110</v>
      </c>
      <c r="D75" s="18">
        <v>18.73</v>
      </c>
      <c r="E75" s="10">
        <v>3224</v>
      </c>
      <c r="F75" s="9" t="s">
        <v>49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18.73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25</v>
      </c>
      <c r="D77" s="18">
        <v>21.9</v>
      </c>
      <c r="E77" s="10">
        <v>3236</v>
      </c>
      <c r="F77" s="9" t="s">
        <v>13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21.9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 t="s">
        <v>25</v>
      </c>
      <c r="D79" s="18">
        <v>40.479999999999997</v>
      </c>
      <c r="E79" s="10">
        <v>3231</v>
      </c>
      <c r="F79" s="9" t="s">
        <v>35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40.479999999999997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117</v>
      </c>
      <c r="D81" s="18">
        <v>132.80000000000001</v>
      </c>
      <c r="E81" s="10">
        <v>3211</v>
      </c>
      <c r="F81" s="9" t="s">
        <v>118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132.80000000000001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121</v>
      </c>
      <c r="D83" s="18">
        <v>69.680000000000007</v>
      </c>
      <c r="E83" s="10">
        <v>3232</v>
      </c>
      <c r="F83" s="9" t="s">
        <v>88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69.680000000000007</v>
      </c>
      <c r="E84" s="23"/>
      <c r="F84" s="25"/>
      <c r="G84" s="26"/>
    </row>
    <row r="85" spans="1:7" x14ac:dyDescent="0.25">
      <c r="A85" s="9" t="s">
        <v>122</v>
      </c>
      <c r="B85" s="14" t="s">
        <v>123</v>
      </c>
      <c r="C85" s="10" t="s">
        <v>12</v>
      </c>
      <c r="D85" s="18">
        <v>165.9</v>
      </c>
      <c r="E85" s="10">
        <v>3238</v>
      </c>
      <c r="F85" s="9" t="s">
        <v>26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165.9</v>
      </c>
      <c r="E86" s="23"/>
      <c r="F86" s="25"/>
      <c r="G86" s="26"/>
    </row>
    <row r="87" spans="1:7" x14ac:dyDescent="0.25">
      <c r="A87" s="9" t="s">
        <v>124</v>
      </c>
      <c r="B87" s="14" t="s">
        <v>125</v>
      </c>
      <c r="C87" s="10" t="s">
        <v>126</v>
      </c>
      <c r="D87" s="18">
        <v>1027.3499999999999</v>
      </c>
      <c r="E87" s="10">
        <v>3222</v>
      </c>
      <c r="F87" s="9" t="s">
        <v>56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1027.3499999999999</v>
      </c>
      <c r="E88" s="23"/>
      <c r="F88" s="25"/>
      <c r="G88" s="26"/>
    </row>
    <row r="89" spans="1:7" x14ac:dyDescent="0.25">
      <c r="A89" s="9" t="s">
        <v>127</v>
      </c>
      <c r="B89" s="14" t="s">
        <v>128</v>
      </c>
      <c r="C89" s="10" t="s">
        <v>25</v>
      </c>
      <c r="D89" s="18">
        <v>502.31</v>
      </c>
      <c r="E89" s="10">
        <v>3222</v>
      </c>
      <c r="F89" s="9" t="s">
        <v>56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502.31</v>
      </c>
      <c r="E90" s="23"/>
      <c r="F90" s="25"/>
      <c r="G90" s="26"/>
    </row>
    <row r="91" spans="1:7" x14ac:dyDescent="0.25">
      <c r="A91" s="9"/>
      <c r="B91" s="14"/>
      <c r="C91" s="10"/>
      <c r="D91" s="18">
        <v>200098.35</v>
      </c>
      <c r="E91" s="10">
        <v>3111</v>
      </c>
      <c r="F91" s="9" t="s">
        <v>134</v>
      </c>
      <c r="G91" s="27" t="s">
        <v>14</v>
      </c>
    </row>
    <row r="92" spans="1:7" x14ac:dyDescent="0.25">
      <c r="A92" s="9"/>
      <c r="B92" s="14"/>
      <c r="C92" s="10"/>
      <c r="D92" s="18">
        <v>50083.12</v>
      </c>
      <c r="E92" s="10">
        <v>3111</v>
      </c>
      <c r="F92" s="9" t="s">
        <v>129</v>
      </c>
      <c r="G92" s="28" t="s">
        <v>14</v>
      </c>
    </row>
    <row r="93" spans="1:7" x14ac:dyDescent="0.25">
      <c r="A93" s="9"/>
      <c r="B93" s="14"/>
      <c r="C93" s="10"/>
      <c r="D93" s="18">
        <v>13775.54</v>
      </c>
      <c r="E93" s="10">
        <v>3113</v>
      </c>
      <c r="F93" s="9" t="s">
        <v>135</v>
      </c>
      <c r="G93" s="28" t="s">
        <v>14</v>
      </c>
    </row>
    <row r="94" spans="1:7" x14ac:dyDescent="0.25">
      <c r="A94" s="9"/>
      <c r="B94" s="14"/>
      <c r="C94" s="10"/>
      <c r="D94" s="18">
        <v>3243.13</v>
      </c>
      <c r="E94" s="10">
        <v>3113</v>
      </c>
      <c r="F94" s="9" t="s">
        <v>136</v>
      </c>
      <c r="G94" s="28" t="s">
        <v>14</v>
      </c>
    </row>
    <row r="95" spans="1:7" x14ac:dyDescent="0.25">
      <c r="A95" s="9"/>
      <c r="B95" s="14"/>
      <c r="C95" s="10"/>
      <c r="D95" s="18">
        <v>6283.63</v>
      </c>
      <c r="E95" s="10">
        <v>3114</v>
      </c>
      <c r="F95" s="9" t="s">
        <v>143</v>
      </c>
      <c r="G95" s="28" t="s">
        <v>14</v>
      </c>
    </row>
    <row r="96" spans="1:7" x14ac:dyDescent="0.25">
      <c r="A96" s="9"/>
      <c r="B96" s="14"/>
      <c r="C96" s="10"/>
      <c r="D96" s="18">
        <v>3575.65</v>
      </c>
      <c r="E96" s="10">
        <v>3121</v>
      </c>
      <c r="F96" s="9" t="s">
        <v>139</v>
      </c>
      <c r="G96" s="28" t="s">
        <v>14</v>
      </c>
    </row>
    <row r="97" spans="1:7" ht="17.25" customHeight="1" x14ac:dyDescent="0.25">
      <c r="A97" s="9"/>
      <c r="B97" s="14"/>
      <c r="C97" s="10"/>
      <c r="D97" s="18">
        <v>600</v>
      </c>
      <c r="E97" s="10">
        <v>3121</v>
      </c>
      <c r="F97" s="9" t="s">
        <v>140</v>
      </c>
      <c r="G97" s="28" t="s">
        <v>14</v>
      </c>
    </row>
    <row r="98" spans="1:7" x14ac:dyDescent="0.25">
      <c r="A98" s="9"/>
      <c r="B98" s="14"/>
      <c r="C98" s="10"/>
      <c r="D98" s="18">
        <v>35972.57</v>
      </c>
      <c r="E98" s="10">
        <v>3132</v>
      </c>
      <c r="F98" s="9" t="s">
        <v>137</v>
      </c>
      <c r="G98" s="28" t="s">
        <v>14</v>
      </c>
    </row>
    <row r="99" spans="1:7" x14ac:dyDescent="0.25">
      <c r="A99" s="9"/>
      <c r="B99" s="14"/>
      <c r="C99" s="10"/>
      <c r="D99" s="18">
        <v>8576.15</v>
      </c>
      <c r="E99" s="10">
        <v>3132</v>
      </c>
      <c r="F99" s="9" t="s">
        <v>138</v>
      </c>
      <c r="G99" s="28" t="s">
        <v>14</v>
      </c>
    </row>
    <row r="100" spans="1:7" x14ac:dyDescent="0.25">
      <c r="A100" s="9"/>
      <c r="B100" s="14"/>
      <c r="C100" s="10"/>
      <c r="D100" s="18">
        <v>4695.05</v>
      </c>
      <c r="E100" s="10">
        <v>3212</v>
      </c>
      <c r="F100" s="9" t="s">
        <v>141</v>
      </c>
      <c r="G100" s="28" t="s">
        <v>14</v>
      </c>
    </row>
    <row r="101" spans="1:7" x14ac:dyDescent="0.25">
      <c r="A101" s="9"/>
      <c r="B101" s="14"/>
      <c r="C101" s="10"/>
      <c r="D101" s="18">
        <v>1158.06</v>
      </c>
      <c r="E101" s="10">
        <v>3212</v>
      </c>
      <c r="F101" s="9" t="s">
        <v>130</v>
      </c>
      <c r="G101" s="28" t="s">
        <v>14</v>
      </c>
    </row>
    <row r="102" spans="1:7" x14ac:dyDescent="0.25">
      <c r="A102" s="9"/>
      <c r="B102" s="14"/>
      <c r="C102" s="10"/>
      <c r="D102" s="18">
        <v>194</v>
      </c>
      <c r="E102" s="10">
        <v>3295</v>
      </c>
      <c r="F102" s="9" t="s">
        <v>142</v>
      </c>
      <c r="G102" s="28" t="s">
        <v>14</v>
      </c>
    </row>
    <row r="103" spans="1:7" x14ac:dyDescent="0.25">
      <c r="A103" s="9"/>
      <c r="B103" s="14"/>
      <c r="C103" s="10"/>
      <c r="D103" s="18">
        <v>326.57</v>
      </c>
      <c r="E103" s="10">
        <v>3214</v>
      </c>
      <c r="F103" s="9" t="s">
        <v>131</v>
      </c>
      <c r="G103" s="28" t="s">
        <v>14</v>
      </c>
    </row>
    <row r="104" spans="1:7" x14ac:dyDescent="0.25">
      <c r="A104" s="9"/>
      <c r="B104" s="14"/>
      <c r="C104" s="10"/>
      <c r="D104" s="18">
        <v>248.55</v>
      </c>
      <c r="E104" s="10">
        <v>3237</v>
      </c>
      <c r="F104" s="9" t="s">
        <v>132</v>
      </c>
      <c r="G104" s="28" t="s">
        <v>14</v>
      </c>
    </row>
    <row r="105" spans="1:7" x14ac:dyDescent="0.25">
      <c r="A105" s="9"/>
      <c r="B105" s="14"/>
      <c r="C105" s="10"/>
      <c r="D105" s="18">
        <v>98.55</v>
      </c>
      <c r="E105" s="10">
        <v>3431</v>
      </c>
      <c r="F105" s="9" t="s">
        <v>22</v>
      </c>
      <c r="G105" s="28" t="s">
        <v>14</v>
      </c>
    </row>
    <row r="106" spans="1:7" ht="21" customHeight="1" thickBot="1" x14ac:dyDescent="0.3">
      <c r="A106" s="21" t="s">
        <v>15</v>
      </c>
      <c r="B106" s="22"/>
      <c r="C106" s="23"/>
      <c r="D106" s="24">
        <f>SUM(D91:D105)</f>
        <v>328928.92000000004</v>
      </c>
      <c r="E106" s="23"/>
      <c r="F106" s="25"/>
      <c r="G106" s="26"/>
    </row>
    <row r="107" spans="1:7" ht="15.75" thickBot="1" x14ac:dyDescent="0.3">
      <c r="A107" s="29" t="s">
        <v>133</v>
      </c>
      <c r="B107" s="30"/>
      <c r="C107" s="31"/>
      <c r="D107" s="32">
        <f>SUM(D8,D10,D12,D14,D16,D18,D20,D22,D24,D26,D28,D30,D32,D34,D36,D38,D40,D42,D44,D46,D48,D50,D52,D54,D56,D58,D60,D62,D64,D66,D68,D70,D72,D74,D76,D78,D80,D82,D84,D86,D88,D90,D106)</f>
        <v>380187.05000000005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</cp:lastModifiedBy>
  <dcterms:created xsi:type="dcterms:W3CDTF">2024-03-05T11:42:46Z</dcterms:created>
  <dcterms:modified xsi:type="dcterms:W3CDTF">2026-02-18T10:43:38Z</dcterms:modified>
</cp:coreProperties>
</file>