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84" i="1" l="1"/>
  <c r="D82" i="1"/>
  <c r="D80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8" i="1" l="1"/>
</calcChain>
</file>

<file path=xl/sharedStrings.xml><?xml version="1.0" encoding="utf-8"?>
<sst xmlns="http://schemas.openxmlformats.org/spreadsheetml/2006/main" count="294" uniqueCount="137">
  <si>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</si>
  <si>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</si>
  <si>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</si>
  <si>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</si>
  <si>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</si>
  <si>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</si>
  <si>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</si>
  <si>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</si>
  <si>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</si>
  <si>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01.04.2025 Do 30.04.2025</t>
  </si>
  <si>
    <t>R-GLOBAL D.O.O</t>
  </si>
  <si>
    <t>93152082975</t>
  </si>
  <si>
    <t>ZAGREB</t>
  </si>
  <si>
    <t>ZAKUPNINE I NAJAMNINE</t>
  </si>
  <si>
    <t>OŠ SAVSKI GAJ</t>
  </si>
  <si>
    <t>Ukupno:</t>
  </si>
  <si>
    <t>JAVNA VATROGASNA POSTROJBA GRADA ZAGREBA</t>
  </si>
  <si>
    <t>92366589656</t>
  </si>
  <si>
    <t>10000 ZAGREB</t>
  </si>
  <si>
    <t>OSTALE USLUGE</t>
  </si>
  <si>
    <t>AGROPROTEINKA-ENERGIJA d.o.o.</t>
  </si>
  <si>
    <t>90174095121</t>
  </si>
  <si>
    <t>10360 SESVETE</t>
  </si>
  <si>
    <t>KOMUNALNE USLUGE</t>
  </si>
  <si>
    <t>Žac - Jelovečki - 95 d.o.o.</t>
  </si>
  <si>
    <t>87190278781</t>
  </si>
  <si>
    <t>10363 Belovar</t>
  </si>
  <si>
    <t>MATERIJAL I SIROVINE</t>
  </si>
  <si>
    <t>Živa voda d.o.o.</t>
  </si>
  <si>
    <t>86255713939</t>
  </si>
  <si>
    <t>10020 Zagreb</t>
  </si>
  <si>
    <t>FINA</t>
  </si>
  <si>
    <t>85821130368</t>
  </si>
  <si>
    <t>OSTALI NESPOMENUTI RASHODI POSLOVANJA</t>
  </si>
  <si>
    <t>VODOOPSKRBA I ODVODNJA</t>
  </si>
  <si>
    <t>83416546499</t>
  </si>
  <si>
    <t>D.B.T. d.o.o. poduzeće za trgovinu, uvoz-izvoz i proizvodnju metalnih izrađevina</t>
  </si>
  <si>
    <t>82650187489</t>
  </si>
  <si>
    <t>10290 Zaprešić</t>
  </si>
  <si>
    <t>MATERIJAL I DIJELOVI ZA TEKUĆE I INVESTICIJSKO ODRŽAVANJE</t>
  </si>
  <si>
    <t>MOJE BOJE d.o.o.</t>
  </si>
  <si>
    <t>82612647503</t>
  </si>
  <si>
    <t>ZET d.o.o.</t>
  </si>
  <si>
    <t>82031999604</t>
  </si>
  <si>
    <t>USLUGE TELEFONA, POŠTE I PRIJEVOZA</t>
  </si>
  <si>
    <t>AGRODALM d.o.o.</t>
  </si>
  <si>
    <t>80649374262</t>
  </si>
  <si>
    <t>HD-INFO d.o.o.</t>
  </si>
  <si>
    <t>77524206664</t>
  </si>
  <si>
    <t>Zagreb</t>
  </si>
  <si>
    <t>UREDSKI MATERIJAL I OSTALI MATERIJALNI RASHODI</t>
  </si>
  <si>
    <t>KLARA D.D.</t>
  </si>
  <si>
    <t>76842508189</t>
  </si>
  <si>
    <t>OTIS DIZALA DOO</t>
  </si>
  <si>
    <t>76080865307</t>
  </si>
  <si>
    <t>GRADSKA PLINARA ZAGREB</t>
  </si>
  <si>
    <t>74364571096</t>
  </si>
  <si>
    <t>Pevex</t>
  </si>
  <si>
    <t>73660371074</t>
  </si>
  <si>
    <t>SESVETE</t>
  </si>
  <si>
    <t>OPTIMUS LAB</t>
  </si>
  <si>
    <t>71981294715</t>
  </si>
  <si>
    <t>ČAKOVEC</t>
  </si>
  <si>
    <t>RAČUNALNE USLUGE</t>
  </si>
  <si>
    <t>BAUHAUS-ZAGREB K.D.</t>
  </si>
  <si>
    <t>71642207963</t>
  </si>
  <si>
    <t>TELEMACH D.O.O.</t>
  </si>
  <si>
    <t>70133616033</t>
  </si>
  <si>
    <t>HGSPOT Grupa d.o.o.</t>
  </si>
  <si>
    <t>65553879500</t>
  </si>
  <si>
    <t>10060 Zagreb - Markuševac</t>
  </si>
  <si>
    <t>SITNI INVENTAR I AUTO GUME</t>
  </si>
  <si>
    <t>HEP OPSKRBA</t>
  </si>
  <si>
    <t>63073332379</t>
  </si>
  <si>
    <t>ENERGIJA</t>
  </si>
  <si>
    <t>Bačelić d.o.o.</t>
  </si>
  <si>
    <t>62969535840</t>
  </si>
  <si>
    <t>10010 Zagreb</t>
  </si>
  <si>
    <t>ŠKVORC INFORMATIKA D.O.O.</t>
  </si>
  <si>
    <t>59573008480</t>
  </si>
  <si>
    <t>IGOMAT D.O.O.</t>
  </si>
  <si>
    <t>55662000497</t>
  </si>
  <si>
    <t>BREGANA</t>
  </si>
  <si>
    <t>CWS - BOCO d.o.o.</t>
  </si>
  <si>
    <t>51026536351</t>
  </si>
  <si>
    <t>PALK d.o.o.</t>
  </si>
  <si>
    <t>50925763209</t>
  </si>
  <si>
    <t>NEB-TRGOVINA D.O.O.</t>
  </si>
  <si>
    <t>49445479034</t>
  </si>
  <si>
    <t>10020 ZAGREB</t>
  </si>
  <si>
    <t>ELLABO</t>
  </si>
  <si>
    <t>48062605125</t>
  </si>
  <si>
    <t>VINDIJA - CRVENI</t>
  </si>
  <si>
    <t>44138062462</t>
  </si>
  <si>
    <t>VARAŽDIN</t>
  </si>
  <si>
    <t>TIP-ZAGREB d.o.o.</t>
  </si>
  <si>
    <t>36198195227</t>
  </si>
  <si>
    <t>10431 SVETA NEDELJA</t>
  </si>
  <si>
    <t>HRVATSKI ZAVOD ZA JAVNO ZDRAVSTVO DR.ŠTAMPAR</t>
  </si>
  <si>
    <t>33392005961</t>
  </si>
  <si>
    <t>ZDRAVSTVENE I VETERINARSKE USLUGE</t>
  </si>
  <si>
    <t>A1 Hrvatska</t>
  </si>
  <si>
    <t>29524210204</t>
  </si>
  <si>
    <t>Poliklinika Sveti Rok</t>
  </si>
  <si>
    <t>28842147765</t>
  </si>
  <si>
    <t>10000 Zagreb</t>
  </si>
  <si>
    <t>METUS d.o.o.</t>
  </si>
  <si>
    <t>24690129373</t>
  </si>
  <si>
    <t>USLUGE TEKUĆEG I INVESTICIJSKOG ODRŽAVANJA</t>
  </si>
  <si>
    <t>STUDENTSKI CENTAR U ZAGREBU</t>
  </si>
  <si>
    <t>22597784145</t>
  </si>
  <si>
    <t>INTELEKTUALNE I OSOBNE USLUGE</t>
  </si>
  <si>
    <t>PODRAVKA</t>
  </si>
  <si>
    <t>18928523252</t>
  </si>
  <si>
    <t>KOPRIVNICA</t>
  </si>
  <si>
    <t>BANKARSKE USLUGE I USLUGE PLATNOG PROMETA</t>
  </si>
  <si>
    <t>LIGAME VENDO d.o.o.</t>
  </si>
  <si>
    <t>15606115154</t>
  </si>
  <si>
    <t>AKD-ZAŠTITA D.O.O.</t>
  </si>
  <si>
    <t>09253797076</t>
  </si>
  <si>
    <t>PLAĆE ZA REDOVAN RAD</t>
  </si>
  <si>
    <t>NAKNADE ZA PRIJEVOZ, ZA RAD NA TERENU I ODVOJENI ŽIVOT</t>
  </si>
  <si>
    <t>OSTALE NAKNADE TROŠKOVA ZAPOSLENIMA</t>
  </si>
  <si>
    <t>SLUŽBENA ,RADNA I ZAŠTITNA ODJEĆA I OBUĆA</t>
  </si>
  <si>
    <t>NAKNADE ZA RAD PREDSTAVNIČKIH I IZVRŠNIH TIJELA I SLIČNO</t>
  </si>
  <si>
    <t>NAKNADE GRAĐANIMA I KUĆANSTVIMA U NOVCU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</si>
  <si>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</si>
  <si>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</si>
  <si>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</si>
  <si>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</si>
  <si>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</si>
  <si>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</si>
  <si>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</si>
  <si>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</si>
  <si>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</si>
  <si>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</si>
  <si>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BLAGAJNA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</si>
</sst>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79" zoomScaleNormal="100" workbookViewId="0">
      <selection activeCell="D92" sqref="D92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1067.5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1067.5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91.25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91.25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79.66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79.66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9113.73</v>
      </c>
      <c r="E13" s="10">
        <v>3222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9113.73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263.70999999999998</v>
      </c>
      <c r="E15" s="10">
        <v>3239</v>
      </c>
      <c r="F15" s="9" t="s">
        <v>19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263.70999999999998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12</v>
      </c>
      <c r="D17" s="18">
        <v>14.94</v>
      </c>
      <c r="E17" s="10">
        <v>3299</v>
      </c>
      <c r="F17" s="9" t="s">
        <v>33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14.94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12</v>
      </c>
      <c r="D19" s="18">
        <v>8.15</v>
      </c>
      <c r="E19" s="10">
        <v>3234</v>
      </c>
      <c r="F19" s="9" t="s">
        <v>23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8.15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125.85</v>
      </c>
      <c r="E21" s="10">
        <v>3224</v>
      </c>
      <c r="F21" s="9" t="s">
        <v>39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125.85</v>
      </c>
      <c r="E22" s="23"/>
      <c r="F22" s="25"/>
      <c r="G22" s="26"/>
    </row>
    <row r="23" spans="1:7" x14ac:dyDescent="0.3">
      <c r="A23" s="9" t="s">
        <v>40</v>
      </c>
      <c r="B23" s="14" t="s">
        <v>41</v>
      </c>
      <c r="C23" s="10" t="s">
        <v>12</v>
      </c>
      <c r="D23" s="18">
        <v>34.49</v>
      </c>
      <c r="E23" s="10">
        <v>3224</v>
      </c>
      <c r="F23" s="9" t="s">
        <v>39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34.49</v>
      </c>
      <c r="E24" s="23"/>
      <c r="F24" s="25"/>
      <c r="G24" s="26"/>
    </row>
    <row r="25" spans="1:7" x14ac:dyDescent="0.3">
      <c r="A25" s="9" t="s">
        <v>42</v>
      </c>
      <c r="B25" s="14" t="s">
        <v>43</v>
      </c>
      <c r="C25" s="10" t="s">
        <v>12</v>
      </c>
      <c r="D25" s="18">
        <v>11199.44</v>
      </c>
      <c r="E25" s="10">
        <v>3231</v>
      </c>
      <c r="F25" s="9" t="s">
        <v>44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11199.44</v>
      </c>
      <c r="E26" s="23"/>
      <c r="F26" s="25"/>
      <c r="G26" s="26"/>
    </row>
    <row r="27" spans="1:7" x14ac:dyDescent="0.3">
      <c r="A27" s="9" t="s">
        <v>45</v>
      </c>
      <c r="B27" s="14" t="s">
        <v>46</v>
      </c>
      <c r="C27" s="10" t="s">
        <v>12</v>
      </c>
      <c r="D27" s="18">
        <v>1217.43</v>
      </c>
      <c r="E27" s="10">
        <v>3222</v>
      </c>
      <c r="F27" s="9" t="s">
        <v>27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1217.43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49</v>
      </c>
      <c r="D29" s="18">
        <v>21.23</v>
      </c>
      <c r="E29" s="10">
        <v>3221</v>
      </c>
      <c r="F29" s="9" t="s">
        <v>50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21.23</v>
      </c>
      <c r="E30" s="23"/>
      <c r="F30" s="25"/>
      <c r="G30" s="26"/>
    </row>
    <row r="31" spans="1:7" x14ac:dyDescent="0.3">
      <c r="A31" s="9" t="s">
        <v>51</v>
      </c>
      <c r="B31" s="14" t="s">
        <v>52</v>
      </c>
      <c r="C31" s="10" t="s">
        <v>12</v>
      </c>
      <c r="D31" s="18">
        <v>2084.13</v>
      </c>
      <c r="E31" s="10">
        <v>3222</v>
      </c>
      <c r="F31" s="9" t="s">
        <v>27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2084.13</v>
      </c>
      <c r="E32" s="23"/>
      <c r="F32" s="25"/>
      <c r="G32" s="26"/>
    </row>
    <row r="33" spans="1:7" x14ac:dyDescent="0.3">
      <c r="A33" s="9" t="s">
        <v>53</v>
      </c>
      <c r="B33" s="14" t="s">
        <v>54</v>
      </c>
      <c r="C33" s="10" t="s">
        <v>12</v>
      </c>
      <c r="D33" s="18">
        <v>60.98</v>
      </c>
      <c r="E33" s="10">
        <v>3239</v>
      </c>
      <c r="F33" s="9" t="s">
        <v>19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60.98</v>
      </c>
      <c r="E34" s="23"/>
      <c r="F34" s="25"/>
      <c r="G34" s="26"/>
    </row>
    <row r="35" spans="1:7" x14ac:dyDescent="0.3">
      <c r="A35" s="9" t="s">
        <v>55</v>
      </c>
      <c r="B35" s="14" t="s">
        <v>56</v>
      </c>
      <c r="C35" s="10" t="s">
        <v>12</v>
      </c>
      <c r="D35" s="18">
        <v>5058.5200000000004</v>
      </c>
      <c r="E35" s="10">
        <v>3222</v>
      </c>
      <c r="F35" s="9" t="s">
        <v>27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5058.5200000000004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59</v>
      </c>
      <c r="D37" s="18">
        <v>40.19</v>
      </c>
      <c r="E37" s="10">
        <v>3224</v>
      </c>
      <c r="F37" s="9" t="s">
        <v>39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40.19</v>
      </c>
      <c r="E38" s="23"/>
      <c r="F38" s="25"/>
      <c r="G38" s="26"/>
    </row>
    <row r="39" spans="1:7" x14ac:dyDescent="0.3">
      <c r="A39" s="9" t="s">
        <v>60</v>
      </c>
      <c r="B39" s="14" t="s">
        <v>61</v>
      </c>
      <c r="C39" s="10" t="s">
        <v>62</v>
      </c>
      <c r="D39" s="18">
        <v>196.88</v>
      </c>
      <c r="E39" s="10">
        <v>3238</v>
      </c>
      <c r="F39" s="9" t="s">
        <v>63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196.88</v>
      </c>
      <c r="E40" s="23"/>
      <c r="F40" s="25"/>
      <c r="G40" s="26"/>
    </row>
    <row r="41" spans="1:7" x14ac:dyDescent="0.3">
      <c r="A41" s="9" t="s">
        <v>64</v>
      </c>
      <c r="B41" s="14" t="s">
        <v>65</v>
      </c>
      <c r="C41" s="10" t="s">
        <v>12</v>
      </c>
      <c r="D41" s="18">
        <v>37.33</v>
      </c>
      <c r="E41" s="10">
        <v>3224</v>
      </c>
      <c r="F41" s="9" t="s">
        <v>39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37.33</v>
      </c>
      <c r="E42" s="23"/>
      <c r="F42" s="25"/>
      <c r="G42" s="26"/>
    </row>
    <row r="43" spans="1:7" x14ac:dyDescent="0.3">
      <c r="A43" s="9" t="s">
        <v>66</v>
      </c>
      <c r="B43" s="14" t="s">
        <v>67</v>
      </c>
      <c r="C43" s="10" t="s">
        <v>12</v>
      </c>
      <c r="D43" s="18">
        <v>153.86000000000001</v>
      </c>
      <c r="E43" s="10">
        <v>3231</v>
      </c>
      <c r="F43" s="9" t="s">
        <v>44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153.86000000000001</v>
      </c>
      <c r="E44" s="23"/>
      <c r="F44" s="25"/>
      <c r="G44" s="26"/>
    </row>
    <row r="45" spans="1:7" x14ac:dyDescent="0.3">
      <c r="A45" s="9" t="s">
        <v>68</v>
      </c>
      <c r="B45" s="14" t="s">
        <v>69</v>
      </c>
      <c r="C45" s="10" t="s">
        <v>70</v>
      </c>
      <c r="D45" s="18">
        <v>13.69</v>
      </c>
      <c r="E45" s="10">
        <v>3225</v>
      </c>
      <c r="F45" s="9" t="s">
        <v>71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13.69</v>
      </c>
      <c r="E46" s="23"/>
      <c r="F46" s="25"/>
      <c r="G46" s="26"/>
    </row>
    <row r="47" spans="1:7" x14ac:dyDescent="0.3">
      <c r="A47" s="9" t="s">
        <v>72</v>
      </c>
      <c r="B47" s="14" t="s">
        <v>73</v>
      </c>
      <c r="C47" s="10" t="s">
        <v>12</v>
      </c>
      <c r="D47" s="18">
        <v>4542.05</v>
      </c>
      <c r="E47" s="10">
        <v>3223</v>
      </c>
      <c r="F47" s="9" t="s">
        <v>74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4542.05</v>
      </c>
      <c r="E48" s="23"/>
      <c r="F48" s="25"/>
      <c r="G48" s="26"/>
    </row>
    <row r="49" spans="1:7" x14ac:dyDescent="0.3">
      <c r="A49" s="9" t="s">
        <v>75</v>
      </c>
      <c r="B49" s="14" t="s">
        <v>76</v>
      </c>
      <c r="C49" s="10" t="s">
        <v>77</v>
      </c>
      <c r="D49" s="18">
        <v>21.2</v>
      </c>
      <c r="E49" s="10">
        <v>3224</v>
      </c>
      <c r="F49" s="9" t="s">
        <v>39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21.2</v>
      </c>
      <c r="E50" s="23"/>
      <c r="F50" s="25"/>
      <c r="G50" s="26"/>
    </row>
    <row r="51" spans="1:7" x14ac:dyDescent="0.3">
      <c r="A51" s="9" t="s">
        <v>78</v>
      </c>
      <c r="B51" s="14" t="s">
        <v>79</v>
      </c>
      <c r="C51" s="10" t="s">
        <v>12</v>
      </c>
      <c r="D51" s="18">
        <v>368.2</v>
      </c>
      <c r="E51" s="10">
        <v>3221</v>
      </c>
      <c r="F51" s="9" t="s">
        <v>50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368.2</v>
      </c>
      <c r="E52" s="23"/>
      <c r="F52" s="25"/>
      <c r="G52" s="26"/>
    </row>
    <row r="53" spans="1:7" x14ac:dyDescent="0.3">
      <c r="A53" s="9" t="s">
        <v>80</v>
      </c>
      <c r="B53" s="14" t="s">
        <v>81</v>
      </c>
      <c r="C53" s="10" t="s">
        <v>82</v>
      </c>
      <c r="D53" s="18">
        <v>7764.35</v>
      </c>
      <c r="E53" s="10">
        <v>3222</v>
      </c>
      <c r="F53" s="9" t="s">
        <v>27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7764.35</v>
      </c>
      <c r="E54" s="23"/>
      <c r="F54" s="25"/>
      <c r="G54" s="26"/>
    </row>
    <row r="55" spans="1:7" x14ac:dyDescent="0.3">
      <c r="A55" s="9" t="s">
        <v>83</v>
      </c>
      <c r="B55" s="14" t="s">
        <v>84</v>
      </c>
      <c r="C55" s="10" t="s">
        <v>12</v>
      </c>
      <c r="D55" s="18">
        <v>38.97</v>
      </c>
      <c r="E55" s="10">
        <v>3221</v>
      </c>
      <c r="F55" s="9" t="s">
        <v>50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38.97</v>
      </c>
      <c r="E56" s="23"/>
      <c r="F56" s="25"/>
      <c r="G56" s="26"/>
    </row>
    <row r="57" spans="1:7" x14ac:dyDescent="0.3">
      <c r="A57" s="9" t="s">
        <v>85</v>
      </c>
      <c r="B57" s="14" t="s">
        <v>86</v>
      </c>
      <c r="C57" s="10" t="s">
        <v>12</v>
      </c>
      <c r="D57" s="18">
        <v>125</v>
      </c>
      <c r="E57" s="10">
        <v>3239</v>
      </c>
      <c r="F57" s="9" t="s">
        <v>19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125</v>
      </c>
      <c r="E58" s="23"/>
      <c r="F58" s="25"/>
      <c r="G58" s="26"/>
    </row>
    <row r="59" spans="1:7" x14ac:dyDescent="0.3">
      <c r="A59" s="9" t="s">
        <v>87</v>
      </c>
      <c r="B59" s="14" t="s">
        <v>88</v>
      </c>
      <c r="C59" s="10" t="s">
        <v>89</v>
      </c>
      <c r="D59" s="18">
        <v>3880.67</v>
      </c>
      <c r="E59" s="10">
        <v>3221</v>
      </c>
      <c r="F59" s="9" t="s">
        <v>50</v>
      </c>
      <c r="G59" s="27" t="s">
        <v>14</v>
      </c>
    </row>
    <row r="60" spans="1:7" x14ac:dyDescent="0.3">
      <c r="A60" s="9"/>
      <c r="B60" s="14"/>
      <c r="C60" s="10"/>
      <c r="D60" s="18">
        <v>300</v>
      </c>
      <c r="E60" s="10">
        <v>3231</v>
      </c>
      <c r="F60" s="9" t="s">
        <v>44</v>
      </c>
      <c r="G60" s="28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SUM(D59:D60)</f>
        <v>4180.67</v>
      </c>
      <c r="E61" s="23"/>
      <c r="F61" s="25"/>
      <c r="G61" s="26"/>
    </row>
    <row r="62" spans="1:7" x14ac:dyDescent="0.3">
      <c r="A62" s="9" t="s">
        <v>90</v>
      </c>
      <c r="B62" s="14" t="s">
        <v>91</v>
      </c>
      <c r="C62" s="10" t="s">
        <v>12</v>
      </c>
      <c r="D62" s="18">
        <v>52.1</v>
      </c>
      <c r="E62" s="10">
        <v>3224</v>
      </c>
      <c r="F62" s="9" t="s">
        <v>39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52.1</v>
      </c>
      <c r="E63" s="23"/>
      <c r="F63" s="25"/>
      <c r="G63" s="26"/>
    </row>
    <row r="64" spans="1:7" x14ac:dyDescent="0.3">
      <c r="A64" s="9" t="s">
        <v>92</v>
      </c>
      <c r="B64" s="14" t="s">
        <v>93</v>
      </c>
      <c r="C64" s="10" t="s">
        <v>94</v>
      </c>
      <c r="D64" s="18">
        <v>5754.04</v>
      </c>
      <c r="E64" s="10">
        <v>3222</v>
      </c>
      <c r="F64" s="9" t="s">
        <v>27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5754.04</v>
      </c>
      <c r="E65" s="23"/>
      <c r="F65" s="25"/>
      <c r="G65" s="26"/>
    </row>
    <row r="66" spans="1:7" x14ac:dyDescent="0.3">
      <c r="A66" s="9" t="s">
        <v>95</v>
      </c>
      <c r="B66" s="14" t="s">
        <v>96</v>
      </c>
      <c r="C66" s="10" t="s">
        <v>97</v>
      </c>
      <c r="D66" s="18">
        <v>214.38</v>
      </c>
      <c r="E66" s="10">
        <v>3221</v>
      </c>
      <c r="F66" s="9" t="s">
        <v>50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214.38</v>
      </c>
      <c r="E67" s="23"/>
      <c r="F67" s="25"/>
      <c r="G67" s="26"/>
    </row>
    <row r="68" spans="1:7" x14ac:dyDescent="0.3">
      <c r="A68" s="9" t="s">
        <v>98</v>
      </c>
      <c r="B68" s="14" t="s">
        <v>99</v>
      </c>
      <c r="C68" s="10" t="s">
        <v>12</v>
      </c>
      <c r="D68" s="18">
        <v>195.83</v>
      </c>
      <c r="E68" s="10">
        <v>3236</v>
      </c>
      <c r="F68" s="9" t="s">
        <v>100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195.83</v>
      </c>
      <c r="E69" s="23"/>
      <c r="F69" s="25"/>
      <c r="G69" s="26"/>
    </row>
    <row r="70" spans="1:7" x14ac:dyDescent="0.3">
      <c r="A70" s="9" t="s">
        <v>101</v>
      </c>
      <c r="B70" s="14" t="s">
        <v>102</v>
      </c>
      <c r="C70" s="10" t="s">
        <v>12</v>
      </c>
      <c r="D70" s="18">
        <v>131.4</v>
      </c>
      <c r="E70" s="10">
        <v>3231</v>
      </c>
      <c r="F70" s="9" t="s">
        <v>44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131.4</v>
      </c>
      <c r="E71" s="23"/>
      <c r="F71" s="25"/>
      <c r="G71" s="26"/>
    </row>
    <row r="72" spans="1:7" x14ac:dyDescent="0.3">
      <c r="A72" s="9" t="s">
        <v>103</v>
      </c>
      <c r="B72" s="14" t="s">
        <v>104</v>
      </c>
      <c r="C72" s="10" t="s">
        <v>105</v>
      </c>
      <c r="D72" s="18">
        <v>159.27000000000001</v>
      </c>
      <c r="E72" s="10">
        <v>3236</v>
      </c>
      <c r="F72" s="9" t="s">
        <v>100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159.27000000000001</v>
      </c>
      <c r="E73" s="23"/>
      <c r="F73" s="25"/>
      <c r="G73" s="26"/>
    </row>
    <row r="74" spans="1:7" x14ac:dyDescent="0.3">
      <c r="A74" s="9" t="s">
        <v>106</v>
      </c>
      <c r="B74" s="14" t="s">
        <v>107</v>
      </c>
      <c r="C74" s="10" t="s">
        <v>97</v>
      </c>
      <c r="D74" s="18">
        <v>69.680000000000007</v>
      </c>
      <c r="E74" s="10">
        <v>3232</v>
      </c>
      <c r="F74" s="9" t="s">
        <v>108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69.680000000000007</v>
      </c>
      <c r="E75" s="23"/>
      <c r="F75" s="25"/>
      <c r="G75" s="26"/>
    </row>
    <row r="76" spans="1:7" x14ac:dyDescent="0.3">
      <c r="A76" s="9" t="s">
        <v>109</v>
      </c>
      <c r="B76" s="14" t="s">
        <v>110</v>
      </c>
      <c r="C76" s="10" t="s">
        <v>12</v>
      </c>
      <c r="D76" s="18">
        <v>791.83</v>
      </c>
      <c r="E76" s="10">
        <v>3237</v>
      </c>
      <c r="F76" s="9" t="s">
        <v>111</v>
      </c>
      <c r="G76" s="27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SUM(D76:D76)</f>
        <v>791.83</v>
      </c>
      <c r="E77" s="23"/>
      <c r="F77" s="25"/>
      <c r="G77" s="26"/>
    </row>
    <row r="78" spans="1:7" x14ac:dyDescent="0.3">
      <c r="A78" s="9" t="s">
        <v>112</v>
      </c>
      <c r="B78" s="14" t="s">
        <v>113</v>
      </c>
      <c r="C78" s="10" t="s">
        <v>114</v>
      </c>
      <c r="D78" s="18">
        <v>4944.5600000000004</v>
      </c>
      <c r="E78" s="10">
        <v>3222</v>
      </c>
      <c r="F78" s="9" t="s">
        <v>27</v>
      </c>
      <c r="G78" s="27" t="s">
        <v>14</v>
      </c>
    </row>
    <row r="79" spans="1:7" x14ac:dyDescent="0.3">
      <c r="A79" s="9"/>
      <c r="B79" s="14"/>
      <c r="C79" s="10"/>
      <c r="D79" s="18">
        <v>20.98</v>
      </c>
      <c r="E79" s="10">
        <v>3431</v>
      </c>
      <c r="F79" s="9" t="s">
        <v>115</v>
      </c>
      <c r="G79" s="28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SUM(D78:D79)</f>
        <v>4965.54</v>
      </c>
      <c r="E80" s="23"/>
      <c r="F80" s="25"/>
      <c r="G80" s="26"/>
    </row>
    <row r="81" spans="1:7" x14ac:dyDescent="0.3">
      <c r="A81" s="9" t="s">
        <v>116</v>
      </c>
      <c r="B81" s="14" t="s">
        <v>117</v>
      </c>
      <c r="C81" s="10" t="s">
        <v>12</v>
      </c>
      <c r="D81" s="18">
        <v>1487.85</v>
      </c>
      <c r="E81" s="10">
        <v>3222</v>
      </c>
      <c r="F81" s="9" t="s">
        <v>27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1487.85</v>
      </c>
      <c r="E82" s="23"/>
      <c r="F82" s="25"/>
      <c r="G82" s="26"/>
    </row>
    <row r="83" spans="1:7" x14ac:dyDescent="0.3">
      <c r="A83" s="9" t="s">
        <v>118</v>
      </c>
      <c r="B83" s="14" t="s">
        <v>119</v>
      </c>
      <c r="C83" s="10" t="s">
        <v>18</v>
      </c>
      <c r="D83" s="18">
        <v>5874.2</v>
      </c>
      <c r="E83" s="10">
        <v>3239</v>
      </c>
      <c r="F83" s="9" t="s">
        <v>19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5874.2</v>
      </c>
      <c r="E84" s="23"/>
      <c r="F84" s="25"/>
      <c r="G84" s="26"/>
    </row>
    <row r="85" spans="1:7" x14ac:dyDescent="0.3">
      <c r="A85" s="9"/>
      <c r="B85" s="14"/>
      <c r="C85" s="10"/>
      <c r="D85" s="18">
        <v>179597.16</v>
      </c>
      <c r="E85" s="10">
        <v>3111</v>
      </c>
      <c r="F85" s="9" t="s">
        <v>127</v>
      </c>
      <c r="G85" s="27" t="s">
        <v>14</v>
      </c>
    </row>
    <row r="86" spans="1:7" x14ac:dyDescent="0.3">
      <c r="A86" s="9"/>
      <c r="B86" s="14"/>
      <c r="C86" s="10"/>
      <c r="D86" s="18">
        <v>43368.76</v>
      </c>
      <c r="E86" s="10">
        <v>3111</v>
      </c>
      <c r="F86" s="9" t="s">
        <v>120</v>
      </c>
      <c r="G86" s="28" t="s">
        <v>14</v>
      </c>
    </row>
    <row r="87" spans="1:7" x14ac:dyDescent="0.3">
      <c r="A87" s="9"/>
      <c r="B87" s="14"/>
      <c r="C87" s="10"/>
      <c r="D87" s="18">
        <v>12218.86</v>
      </c>
      <c r="E87" s="10">
        <v>3113</v>
      </c>
      <c r="F87" s="9" t="s">
        <v>128</v>
      </c>
      <c r="G87" s="28" t="s">
        <v>14</v>
      </c>
    </row>
    <row r="88" spans="1:7" x14ac:dyDescent="0.3">
      <c r="A88" s="9"/>
      <c r="B88" s="14"/>
      <c r="C88" s="10"/>
      <c r="D88" s="18">
        <v>2138.5300000000002</v>
      </c>
      <c r="E88" s="10">
        <v>3113</v>
      </c>
      <c r="F88" s="9" t="s">
        <v>129</v>
      </c>
      <c r="G88" s="28" t="s">
        <v>14</v>
      </c>
    </row>
    <row r="89" spans="1:7" x14ac:dyDescent="0.3">
      <c r="A89" s="9"/>
      <c r="B89" s="14"/>
      <c r="C89" s="10"/>
      <c r="D89" s="18">
        <v>32310.7</v>
      </c>
      <c r="E89" s="10">
        <v>3132</v>
      </c>
      <c r="F89" s="9" t="s">
        <v>130</v>
      </c>
      <c r="G89" s="28" t="s">
        <v>14</v>
      </c>
    </row>
    <row r="90" spans="1:7" x14ac:dyDescent="0.3">
      <c r="A90" s="9"/>
      <c r="B90" s="14"/>
      <c r="C90" s="10"/>
      <c r="D90" s="18">
        <v>6899.38</v>
      </c>
      <c r="E90" s="10">
        <v>3132</v>
      </c>
      <c r="F90" s="9" t="s">
        <v>131</v>
      </c>
      <c r="G90" s="28" t="s">
        <v>14</v>
      </c>
    </row>
    <row r="91" spans="1:7" x14ac:dyDescent="0.3">
      <c r="A91" s="9"/>
      <c r="B91" s="14"/>
      <c r="C91" s="10"/>
      <c r="D91" s="18">
        <v>10100</v>
      </c>
      <c r="E91" s="10">
        <v>3121</v>
      </c>
      <c r="F91" s="9" t="s">
        <v>132</v>
      </c>
      <c r="G91" s="28" t="s">
        <v>14</v>
      </c>
    </row>
    <row r="92" spans="1:7" x14ac:dyDescent="0.3">
      <c r="A92" s="9"/>
      <c r="B92" s="14"/>
      <c r="C92" s="10"/>
      <c r="D92" s="18">
        <v>2900</v>
      </c>
      <c r="E92" s="10">
        <v>3121</v>
      </c>
      <c r="F92" s="9" t="s">
        <v>133</v>
      </c>
      <c r="G92" s="28" t="s">
        <v>14</v>
      </c>
    </row>
    <row r="93" spans="1:7" x14ac:dyDescent="0.3">
      <c r="A93" s="9"/>
      <c r="B93" s="14"/>
      <c r="C93" s="10"/>
      <c r="D93" s="18">
        <v>5485.11</v>
      </c>
      <c r="E93" s="10">
        <v>3212</v>
      </c>
      <c r="F93" s="9" t="s">
        <v>134</v>
      </c>
      <c r="G93" s="28" t="s">
        <v>14</v>
      </c>
    </row>
    <row r="94" spans="1:7" x14ac:dyDescent="0.3">
      <c r="A94" s="9"/>
      <c r="B94" s="14"/>
      <c r="C94" s="10"/>
      <c r="D94" s="18">
        <v>1102.6300000000001</v>
      </c>
      <c r="E94" s="10">
        <v>3212</v>
      </c>
      <c r="F94" s="9" t="s">
        <v>121</v>
      </c>
      <c r="G94" s="28" t="s">
        <v>14</v>
      </c>
    </row>
    <row r="95" spans="1:7" x14ac:dyDescent="0.3">
      <c r="A95" s="9"/>
      <c r="B95" s="14"/>
      <c r="C95" s="10"/>
      <c r="D95" s="18">
        <v>276.26</v>
      </c>
      <c r="E95" s="10">
        <v>3237</v>
      </c>
      <c r="F95" s="9" t="s">
        <v>111</v>
      </c>
      <c r="G95" s="28" t="s">
        <v>14</v>
      </c>
    </row>
    <row r="96" spans="1:7" x14ac:dyDescent="0.3">
      <c r="A96" s="9"/>
      <c r="B96" s="14"/>
      <c r="C96" s="10"/>
      <c r="D96" s="18">
        <v>388</v>
      </c>
      <c r="E96" s="10">
        <v>3295</v>
      </c>
      <c r="F96" s="9" t="s">
        <v>135</v>
      </c>
      <c r="G96" s="28" t="s">
        <v>14</v>
      </c>
    </row>
    <row r="97" spans="1:7" x14ac:dyDescent="0.3">
      <c r="A97" s="9"/>
      <c r="B97" s="14"/>
      <c r="C97" s="10"/>
      <c r="D97" s="18">
        <v>257.35000000000002</v>
      </c>
      <c r="E97" s="10">
        <v>3291</v>
      </c>
      <c r="F97" s="9" t="s">
        <v>124</v>
      </c>
      <c r="G97" s="28" t="s">
        <v>14</v>
      </c>
    </row>
    <row r="98" spans="1:7" x14ac:dyDescent="0.3">
      <c r="A98" s="9"/>
      <c r="B98" s="14"/>
      <c r="C98" s="10"/>
      <c r="D98" s="18">
        <v>210.4</v>
      </c>
      <c r="E98" s="10">
        <v>3214</v>
      </c>
      <c r="F98" s="9" t="s">
        <v>122</v>
      </c>
      <c r="G98" s="28" t="s">
        <v>14</v>
      </c>
    </row>
    <row r="99" spans="1:7" x14ac:dyDescent="0.3">
      <c r="A99" s="9" t="s">
        <v>136</v>
      </c>
      <c r="B99" s="14"/>
      <c r="C99" s="10"/>
      <c r="D99" s="18">
        <v>42.01</v>
      </c>
      <c r="E99" s="10">
        <v>3222</v>
      </c>
      <c r="F99" s="9" t="s">
        <v>27</v>
      </c>
      <c r="G99" s="28" t="s">
        <v>14</v>
      </c>
    </row>
    <row r="100" spans="1:7" x14ac:dyDescent="0.3">
      <c r="A100" s="9" t="s">
        <v>136</v>
      </c>
      <c r="B100" s="14"/>
      <c r="C100" s="10"/>
      <c r="D100" s="18">
        <v>18.5</v>
      </c>
      <c r="E100" s="10">
        <v>3223</v>
      </c>
      <c r="F100" s="9" t="s">
        <v>74</v>
      </c>
      <c r="G100" s="28" t="s">
        <v>14</v>
      </c>
    </row>
    <row r="101" spans="1:7" x14ac:dyDescent="0.3">
      <c r="A101" s="9" t="s">
        <v>136</v>
      </c>
      <c r="B101" s="14"/>
      <c r="C101" s="10"/>
      <c r="D101" s="18">
        <v>111.7</v>
      </c>
      <c r="E101" s="10">
        <v>3224</v>
      </c>
      <c r="F101" s="9" t="s">
        <v>39</v>
      </c>
      <c r="G101" s="28" t="s">
        <v>14</v>
      </c>
    </row>
    <row r="102" spans="1:7" x14ac:dyDescent="0.3">
      <c r="A102" s="9" t="s">
        <v>136</v>
      </c>
      <c r="B102" s="14"/>
      <c r="C102" s="10"/>
      <c r="D102" s="18">
        <v>21</v>
      </c>
      <c r="E102" s="10">
        <v>3227</v>
      </c>
      <c r="F102" s="9" t="s">
        <v>123</v>
      </c>
      <c r="G102" s="28" t="s">
        <v>14</v>
      </c>
    </row>
    <row r="103" spans="1:7" x14ac:dyDescent="0.3">
      <c r="A103" s="9" t="s">
        <v>136</v>
      </c>
      <c r="B103" s="14"/>
      <c r="C103" s="10"/>
      <c r="D103" s="18">
        <v>23.09</v>
      </c>
      <c r="E103" s="10">
        <v>3231</v>
      </c>
      <c r="F103" s="9" t="s">
        <v>44</v>
      </c>
      <c r="G103" s="28" t="s">
        <v>14</v>
      </c>
    </row>
    <row r="104" spans="1:7" x14ac:dyDescent="0.3">
      <c r="A104" s="9" t="s">
        <v>136</v>
      </c>
      <c r="B104" s="14"/>
      <c r="C104" s="10"/>
      <c r="D104" s="18">
        <v>36.119999999999997</v>
      </c>
      <c r="E104" s="10">
        <v>3299</v>
      </c>
      <c r="F104" s="9" t="s">
        <v>33</v>
      </c>
      <c r="G104" s="28" t="s">
        <v>14</v>
      </c>
    </row>
    <row r="105" spans="1:7" x14ac:dyDescent="0.3">
      <c r="A105" s="9"/>
      <c r="B105" s="14"/>
      <c r="C105" s="10"/>
      <c r="D105" s="18">
        <v>73.08</v>
      </c>
      <c r="E105" s="10">
        <v>3431</v>
      </c>
      <c r="F105" s="9" t="s">
        <v>115</v>
      </c>
      <c r="G105" s="28" t="s">
        <v>14</v>
      </c>
    </row>
    <row r="106" spans="1:7" x14ac:dyDescent="0.3">
      <c r="A106" s="9"/>
      <c r="B106" s="14"/>
      <c r="C106" s="10"/>
      <c r="D106" s="18">
        <v>1080</v>
      </c>
      <c r="E106" s="10">
        <v>3721</v>
      </c>
      <c r="F106" s="9" t="s">
        <v>125</v>
      </c>
      <c r="G106" s="28" t="s">
        <v>14</v>
      </c>
    </row>
    <row r="107" spans="1:7" ht="21" customHeight="1" thickBot="1" x14ac:dyDescent="0.35">
      <c r="A107" s="21" t="s">
        <v>15</v>
      </c>
      <c r="B107" s="22"/>
      <c r="C107" s="23"/>
      <c r="D107" s="24">
        <f>SUM(D85:D106)</f>
        <v>298658.64000000007</v>
      </c>
      <c r="E107" s="23"/>
      <c r="F107" s="25"/>
      <c r="G107" s="26"/>
    </row>
    <row r="108" spans="1:7" ht="15" thickBot="1" x14ac:dyDescent="0.35">
      <c r="A108" s="29" t="s">
        <v>126</v>
      </c>
      <c r="B108" s="30"/>
      <c r="C108" s="31"/>
      <c r="D108" s="32">
        <f>SUM(D8,D10,D12,D14,D16,D18,D20,D22,D24,D26,D28,D30,D32,D34,D36,D38,D40,D42,D44,D46,D48,D50,D52,D54,D56,D58,D61,D63,D65,D67,D69,D71,D73,D75,D77,D80,D82,D84,D107)</f>
        <v>366278.16000000003</v>
      </c>
      <c r="E108" s="31"/>
      <c r="F108" s="33"/>
      <c r="G108" s="34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2026-01-29T16:38:30Z</dcterms:modified>
</cp:coreProperties>
</file>