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85" i="1" l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3" i="1" l="1"/>
</calcChain>
</file>

<file path=xl/sharedStrings.xml><?xml version="1.0" encoding="utf-8"?>
<sst xmlns="http://schemas.openxmlformats.org/spreadsheetml/2006/main" count="280" uniqueCount="133">
  <si>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</si>
  <si>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</si>
  <si>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</si>
  <si>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</si>
  <si>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</si>
  <si>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</si>
  <si>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</si>
  <si>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</si>
  <si>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</si>
  <si>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01.07.2025 Do 31.07.2025</t>
  </si>
  <si>
    <t>R-GLOBAL D.O.O</t>
  </si>
  <si>
    <t>93152082975</t>
  </si>
  <si>
    <t>ZAGREB</t>
  </si>
  <si>
    <t>ZAKUPNINE I NAJAMNINE</t>
  </si>
  <si>
    <t>OŠ SAVSKI GAJ</t>
  </si>
  <si>
    <t>Ukupno: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</si>
  <si>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</si>
  <si>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</si>
  <si>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</si>
  <si>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</si>
  <si>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</si>
  <si>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</si>
  <si>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</si>
  <si>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Živa voda d.o.o.</t>
  </si>
  <si>
    <t>86255713939</t>
  </si>
  <si>
    <t>10020 Zagreb</t>
  </si>
  <si>
    <t>OSTALE USLUGE</t>
  </si>
  <si>
    <t>FINA</t>
  </si>
  <si>
    <t>85821130368</t>
  </si>
  <si>
    <t>OSTALI NESPOMENUTI RASHODI POSLOVANJA</t>
  </si>
  <si>
    <t>ČISTOĆA</t>
  </si>
  <si>
    <t>85584865987</t>
  </si>
  <si>
    <t>VODOOPSKRBA I ODVODNJA</t>
  </si>
  <si>
    <t>83416546499</t>
  </si>
  <si>
    <t>ZET d.o.o.</t>
  </si>
  <si>
    <t>82031999604</t>
  </si>
  <si>
    <t>AGRODALM d.o.o.</t>
  </si>
  <si>
    <t>80649374262</t>
  </si>
  <si>
    <t>MATERIJAL I SIROVINE</t>
  </si>
  <si>
    <t>KLARA D.D.</t>
  </si>
  <si>
    <t>76842508189</t>
  </si>
  <si>
    <t>OTIS DIZALA DOO</t>
  </si>
  <si>
    <t>76080865307</t>
  </si>
  <si>
    <t>ABC TRAVELS CLUB d.o.o.</t>
  </si>
  <si>
    <t>74638988452</t>
  </si>
  <si>
    <t>SALON BANKARSKE OPREME</t>
  </si>
  <si>
    <t>74364236410</t>
  </si>
  <si>
    <t>-</t>
  </si>
  <si>
    <t>TOLA d.o.o.</t>
  </si>
  <si>
    <t>69110934098</t>
  </si>
  <si>
    <t>Zagreb</t>
  </si>
  <si>
    <t>USLUGE TEKUĆEG I INVESTICIJSKOG ODRŽAVANJA</t>
  </si>
  <si>
    <t>HRT</t>
  </si>
  <si>
    <t>68419124305</t>
  </si>
  <si>
    <t>VRELEJ d.o.o.</t>
  </si>
  <si>
    <t>66288152106</t>
  </si>
  <si>
    <t>KLANJEC</t>
  </si>
  <si>
    <t>GRADSKI URED ZA IZGRADNJU</t>
  </si>
  <si>
    <t>61817894937</t>
  </si>
  <si>
    <t>DUSK STUDIO, obrt za usluge, vl. Duje Skender</t>
  </si>
  <si>
    <t>61537126489</t>
  </si>
  <si>
    <t>10000 Zagreb</t>
  </si>
  <si>
    <t>RAČUNALNE USLUGE</t>
  </si>
  <si>
    <t>PLAVA LAGUNA d.d. POREČ</t>
  </si>
  <si>
    <t>57444289760</t>
  </si>
  <si>
    <t>52440 POREČ</t>
  </si>
  <si>
    <t>SLUŽBENA PUTOVANJA</t>
  </si>
  <si>
    <t>IGOMAT D.O.O.</t>
  </si>
  <si>
    <t>55662000497</t>
  </si>
  <si>
    <t>BREGANA</t>
  </si>
  <si>
    <t>CWS - BOCO d.o.o.</t>
  </si>
  <si>
    <t>51026536351</t>
  </si>
  <si>
    <t>UREDSKI MATERIJAL I OSTALI MATERIJALNI RASHODI</t>
  </si>
  <si>
    <t>NEB-TRGOVINA D.O.O.</t>
  </si>
  <si>
    <t>49445479034</t>
  </si>
  <si>
    <t>10020 ZAGREB</t>
  </si>
  <si>
    <t>ELLABO</t>
  </si>
  <si>
    <t>48062605125</t>
  </si>
  <si>
    <t>MATERIJAL I DIJELOVI ZA TEKUĆE I INVESTICIJSKO ODRŽAVANJE</t>
  </si>
  <si>
    <t>VINDIJA - CRVENI</t>
  </si>
  <si>
    <t>44138062462</t>
  </si>
  <si>
    <t>VARAŽDIN</t>
  </si>
  <si>
    <t>GRUNF- foto-video i trgovina</t>
  </si>
  <si>
    <t>41243084034</t>
  </si>
  <si>
    <t>10250 Lučko</t>
  </si>
  <si>
    <t>INSAKO</t>
  </si>
  <si>
    <t>39851720584</t>
  </si>
  <si>
    <t>AKOLIT d.o.o.</t>
  </si>
  <si>
    <t>39199316078</t>
  </si>
  <si>
    <t>OBORD D.O.O.</t>
  </si>
  <si>
    <t>38896786699</t>
  </si>
  <si>
    <t>ETNA COLOR d.o.o.</t>
  </si>
  <si>
    <t>36733971124</t>
  </si>
  <si>
    <t>TIP-ZAGREB d.o.o.</t>
  </si>
  <si>
    <t>36198195227</t>
  </si>
  <si>
    <t>10431 SVETA NEDELJA</t>
  </si>
  <si>
    <t>ABC uslužni obrt, vl. Silvia Venchiarutti</t>
  </si>
  <si>
    <t>33516932568</t>
  </si>
  <si>
    <t>INTELEKTUALNE I OSOBNE USLUGE</t>
  </si>
  <si>
    <t>HRVATSKI ZAVOD ZA JAVNO ZDRAVSTVO DR.ŠTAMPAR</t>
  </si>
  <si>
    <t>33392005961</t>
  </si>
  <si>
    <t>ZDRAVSTVENE I VETERINARSKE USLUGE</t>
  </si>
  <si>
    <t>SEKTOR OSAM d.o.o.</t>
  </si>
  <si>
    <t>31791013290</t>
  </si>
  <si>
    <t>METUS d.o.o.</t>
  </si>
  <si>
    <t>24690129373</t>
  </si>
  <si>
    <t>STUDENTSKI CENTAR U ZAGREBU</t>
  </si>
  <si>
    <t>22597784145</t>
  </si>
  <si>
    <t>PODRAVKA</t>
  </si>
  <si>
    <t>18928523252</t>
  </si>
  <si>
    <t>KOPRIVNICA</t>
  </si>
  <si>
    <t>AKD-ZAŠTITA D.O.O.</t>
  </si>
  <si>
    <t>09253797076</t>
  </si>
  <si>
    <t>10000 ZAGREB</t>
  </si>
  <si>
    <t>NEUTRINO TAI d.o.o.</t>
  </si>
  <si>
    <t>07372381759</t>
  </si>
  <si>
    <t>Ledo plus d.o.o</t>
  </si>
  <si>
    <t>07179054100</t>
  </si>
  <si>
    <t>PLAĆE ZA REDOVAN RAD</t>
  </si>
  <si>
    <t>NAKNADE ZA PRIJEVOZ, ZA RAD NA TERENU I ODVOJENI ŽIVOT</t>
  </si>
  <si>
    <t>OSTALE NAKNADE TROŠKOVA ZAPOSLENIMA</t>
  </si>
  <si>
    <t>NAKNADE ZA RAD PREDSTAVNIČKIH I IZVRŠNIH TIJELA I SLIČNO</t>
  </si>
  <si>
    <t>BANKARSKE USLUGE I USLUGE PLATNOG PROMETA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</si>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</sst>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76" zoomScaleNormal="100" workbookViewId="0">
      <selection activeCell="D94" sqref="D9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998.75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998.75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79.66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79.66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12</v>
      </c>
      <c r="D11" s="18">
        <v>33.54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33.54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32.5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32.5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12</v>
      </c>
      <c r="D15" s="18">
        <v>66.36</v>
      </c>
      <c r="E15" s="10">
        <v>3299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12</v>
      </c>
      <c r="D17" s="18">
        <v>2181.73</v>
      </c>
      <c r="E17" s="10">
        <v>3234</v>
      </c>
      <c r="F17" s="9" t="s">
        <v>19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2181.73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12</v>
      </c>
      <c r="D19" s="18">
        <v>806.46</v>
      </c>
      <c r="E19" s="10">
        <v>3234</v>
      </c>
      <c r="F19" s="9" t="s">
        <v>19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806.46</v>
      </c>
      <c r="E20" s="23"/>
      <c r="F20" s="25"/>
      <c r="G20" s="26"/>
    </row>
    <row r="21" spans="1:7" x14ac:dyDescent="0.3">
      <c r="A21" s="9" t="s">
        <v>34</v>
      </c>
      <c r="B21" s="14" t="s">
        <v>35</v>
      </c>
      <c r="C21" s="10" t="s">
        <v>12</v>
      </c>
      <c r="D21" s="18">
        <v>9861.35</v>
      </c>
      <c r="E21" s="10">
        <v>3231</v>
      </c>
      <c r="F21" s="9" t="s">
        <v>22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9861.35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12</v>
      </c>
      <c r="D23" s="18">
        <v>1059.67</v>
      </c>
      <c r="E23" s="10">
        <v>3222</v>
      </c>
      <c r="F23" s="9" t="s">
        <v>38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1059.67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12</v>
      </c>
      <c r="D25" s="18">
        <v>4654.5</v>
      </c>
      <c r="E25" s="10">
        <v>3222</v>
      </c>
      <c r="F25" s="9" t="s">
        <v>38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4654.5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12</v>
      </c>
      <c r="D27" s="18">
        <v>63.34</v>
      </c>
      <c r="E27" s="10">
        <v>3239</v>
      </c>
      <c r="F27" s="9" t="s">
        <v>26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63.34</v>
      </c>
      <c r="E28" s="23"/>
      <c r="F28" s="25"/>
      <c r="G28" s="26"/>
    </row>
    <row r="29" spans="1:7" x14ac:dyDescent="0.3">
      <c r="A29" s="9" t="s">
        <v>43</v>
      </c>
      <c r="B29" s="14" t="s">
        <v>44</v>
      </c>
      <c r="C29" s="10" t="s">
        <v>12</v>
      </c>
      <c r="D29" s="18">
        <v>195</v>
      </c>
      <c r="E29" s="10">
        <v>3239</v>
      </c>
      <c r="F29" s="9" t="s">
        <v>26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195</v>
      </c>
      <c r="E30" s="23"/>
      <c r="F30" s="25"/>
      <c r="G30" s="26"/>
    </row>
    <row r="31" spans="1:7" x14ac:dyDescent="0.3">
      <c r="A31" s="9" t="s">
        <v>45</v>
      </c>
      <c r="B31" s="14" t="s">
        <v>46</v>
      </c>
      <c r="C31" s="10" t="s">
        <v>47</v>
      </c>
      <c r="D31" s="18">
        <v>2475</v>
      </c>
      <c r="E31" s="10">
        <v>3239</v>
      </c>
      <c r="F31" s="9" t="s">
        <v>26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2475</v>
      </c>
      <c r="E32" s="23"/>
      <c r="F32" s="25"/>
      <c r="G32" s="26"/>
    </row>
    <row r="33" spans="1:7" x14ac:dyDescent="0.3">
      <c r="A33" s="9" t="s">
        <v>48</v>
      </c>
      <c r="B33" s="14" t="s">
        <v>49</v>
      </c>
      <c r="C33" s="10" t="s">
        <v>50</v>
      </c>
      <c r="D33" s="18">
        <v>88.75</v>
      </c>
      <c r="E33" s="10">
        <v>3232</v>
      </c>
      <c r="F33" s="9" t="s">
        <v>51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88.75</v>
      </c>
      <c r="E34" s="23"/>
      <c r="F34" s="25"/>
      <c r="G34" s="26"/>
    </row>
    <row r="35" spans="1:7" x14ac:dyDescent="0.3">
      <c r="A35" s="9" t="s">
        <v>52</v>
      </c>
      <c r="B35" s="14" t="s">
        <v>53</v>
      </c>
      <c r="C35" s="10" t="s">
        <v>12</v>
      </c>
      <c r="D35" s="18">
        <v>10.62</v>
      </c>
      <c r="E35" s="10">
        <v>3239</v>
      </c>
      <c r="F35" s="9" t="s">
        <v>26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10.62</v>
      </c>
      <c r="E36" s="23"/>
      <c r="F36" s="25"/>
      <c r="G36" s="26"/>
    </row>
    <row r="37" spans="1:7" x14ac:dyDescent="0.3">
      <c r="A37" s="9" t="s">
        <v>54</v>
      </c>
      <c r="B37" s="14" t="s">
        <v>55</v>
      </c>
      <c r="C37" s="10" t="s">
        <v>56</v>
      </c>
      <c r="D37" s="18">
        <v>207</v>
      </c>
      <c r="E37" s="10">
        <v>3239</v>
      </c>
      <c r="F37" s="9" t="s">
        <v>26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207</v>
      </c>
      <c r="E38" s="23"/>
      <c r="F38" s="25"/>
      <c r="G38" s="26"/>
    </row>
    <row r="39" spans="1:7" x14ac:dyDescent="0.3">
      <c r="A39" s="9" t="s">
        <v>57</v>
      </c>
      <c r="B39" s="14" t="s">
        <v>58</v>
      </c>
      <c r="C39" s="10" t="s">
        <v>12</v>
      </c>
      <c r="D39" s="18">
        <v>157.56</v>
      </c>
      <c r="E39" s="10">
        <v>3234</v>
      </c>
      <c r="F39" s="9" t="s">
        <v>19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157.56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10" t="s">
        <v>61</v>
      </c>
      <c r="D41" s="18">
        <v>60</v>
      </c>
      <c r="E41" s="10">
        <v>3238</v>
      </c>
      <c r="F41" s="9" t="s">
        <v>62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60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65</v>
      </c>
      <c r="D43" s="18">
        <v>42.5</v>
      </c>
      <c r="E43" s="10">
        <v>3211</v>
      </c>
      <c r="F43" s="9" t="s">
        <v>66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42.5</v>
      </c>
      <c r="E44" s="23"/>
      <c r="F44" s="25"/>
      <c r="G44" s="26"/>
    </row>
    <row r="45" spans="1:7" x14ac:dyDescent="0.3">
      <c r="A45" s="9" t="s">
        <v>67</v>
      </c>
      <c r="B45" s="14" t="s">
        <v>68</v>
      </c>
      <c r="C45" s="10" t="s">
        <v>69</v>
      </c>
      <c r="D45" s="18">
        <v>3578.27</v>
      </c>
      <c r="E45" s="10">
        <v>3222</v>
      </c>
      <c r="F45" s="9" t="s">
        <v>38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3578.27</v>
      </c>
      <c r="E46" s="23"/>
      <c r="F46" s="25"/>
      <c r="G46" s="26"/>
    </row>
    <row r="47" spans="1:7" x14ac:dyDescent="0.3">
      <c r="A47" s="9" t="s">
        <v>70</v>
      </c>
      <c r="B47" s="14" t="s">
        <v>71</v>
      </c>
      <c r="C47" s="10" t="s">
        <v>12</v>
      </c>
      <c r="D47" s="18">
        <v>12.99</v>
      </c>
      <c r="E47" s="10">
        <v>3221</v>
      </c>
      <c r="F47" s="9" t="s">
        <v>72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12.99</v>
      </c>
      <c r="E48" s="23"/>
      <c r="F48" s="25"/>
      <c r="G48" s="26"/>
    </row>
    <row r="49" spans="1:7" x14ac:dyDescent="0.3">
      <c r="A49" s="9" t="s">
        <v>73</v>
      </c>
      <c r="B49" s="14" t="s">
        <v>74</v>
      </c>
      <c r="C49" s="10" t="s">
        <v>75</v>
      </c>
      <c r="D49" s="18">
        <v>3290.48</v>
      </c>
      <c r="E49" s="10">
        <v>3221</v>
      </c>
      <c r="F49" s="9" t="s">
        <v>72</v>
      </c>
      <c r="G49" s="27" t="s">
        <v>14</v>
      </c>
    </row>
    <row r="50" spans="1:7" x14ac:dyDescent="0.3">
      <c r="A50" s="9"/>
      <c r="B50" s="14"/>
      <c r="C50" s="10"/>
      <c r="D50" s="18">
        <v>412.5</v>
      </c>
      <c r="E50" s="10">
        <v>3231</v>
      </c>
      <c r="F50" s="9" t="s">
        <v>22</v>
      </c>
      <c r="G50" s="28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SUM(D49:D50)</f>
        <v>3702.98</v>
      </c>
      <c r="E51" s="23"/>
      <c r="F51" s="25"/>
      <c r="G51" s="26"/>
    </row>
    <row r="52" spans="1:7" x14ac:dyDescent="0.3">
      <c r="A52" s="9" t="s">
        <v>76</v>
      </c>
      <c r="B52" s="14" t="s">
        <v>77</v>
      </c>
      <c r="C52" s="10" t="s">
        <v>12</v>
      </c>
      <c r="D52" s="18">
        <v>17.25</v>
      </c>
      <c r="E52" s="10">
        <v>3224</v>
      </c>
      <c r="F52" s="9" t="s">
        <v>78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17.25</v>
      </c>
      <c r="E53" s="23"/>
      <c r="F53" s="25"/>
      <c r="G53" s="26"/>
    </row>
    <row r="54" spans="1:7" x14ac:dyDescent="0.3">
      <c r="A54" s="9" t="s">
        <v>79</v>
      </c>
      <c r="B54" s="14" t="s">
        <v>80</v>
      </c>
      <c r="C54" s="10" t="s">
        <v>81</v>
      </c>
      <c r="D54" s="18">
        <v>2340.66</v>
      </c>
      <c r="E54" s="10">
        <v>3222</v>
      </c>
      <c r="F54" s="9" t="s">
        <v>38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2340.66</v>
      </c>
      <c r="E55" s="23"/>
      <c r="F55" s="25"/>
      <c r="G55" s="26"/>
    </row>
    <row r="56" spans="1:7" x14ac:dyDescent="0.3">
      <c r="A56" s="9" t="s">
        <v>82</v>
      </c>
      <c r="B56" s="14" t="s">
        <v>83</v>
      </c>
      <c r="C56" s="10" t="s">
        <v>84</v>
      </c>
      <c r="D56" s="18">
        <v>8242</v>
      </c>
      <c r="E56" s="10">
        <v>3239</v>
      </c>
      <c r="F56" s="9" t="s">
        <v>26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8242</v>
      </c>
      <c r="E57" s="23"/>
      <c r="F57" s="25"/>
      <c r="G57" s="26"/>
    </row>
    <row r="58" spans="1:7" x14ac:dyDescent="0.3">
      <c r="A58" s="9" t="s">
        <v>85</v>
      </c>
      <c r="B58" s="14" t="s">
        <v>86</v>
      </c>
      <c r="C58" s="10" t="s">
        <v>12</v>
      </c>
      <c r="D58" s="18">
        <v>83.69</v>
      </c>
      <c r="E58" s="10">
        <v>3221</v>
      </c>
      <c r="F58" s="9" t="s">
        <v>72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83.69</v>
      </c>
      <c r="E59" s="23"/>
      <c r="F59" s="25"/>
      <c r="G59" s="26"/>
    </row>
    <row r="60" spans="1:7" x14ac:dyDescent="0.3">
      <c r="A60" s="9" t="s">
        <v>87</v>
      </c>
      <c r="B60" s="14" t="s">
        <v>88</v>
      </c>
      <c r="C60" s="10" t="s">
        <v>12</v>
      </c>
      <c r="D60" s="18">
        <v>7896.58</v>
      </c>
      <c r="E60" s="10">
        <v>3222</v>
      </c>
      <c r="F60" s="9" t="s">
        <v>38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7896.58</v>
      </c>
      <c r="E61" s="23"/>
      <c r="F61" s="25"/>
      <c r="G61" s="26"/>
    </row>
    <row r="62" spans="1:7" x14ac:dyDescent="0.3">
      <c r="A62" s="9" t="s">
        <v>89</v>
      </c>
      <c r="B62" s="14" t="s">
        <v>90</v>
      </c>
      <c r="C62" s="10" t="s">
        <v>12</v>
      </c>
      <c r="D62" s="18">
        <v>230</v>
      </c>
      <c r="E62" s="10">
        <v>3239</v>
      </c>
      <c r="F62" s="9" t="s">
        <v>26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230</v>
      </c>
      <c r="E63" s="23"/>
      <c r="F63" s="25"/>
      <c r="G63" s="26"/>
    </row>
    <row r="64" spans="1:7" x14ac:dyDescent="0.3">
      <c r="A64" s="9" t="s">
        <v>91</v>
      </c>
      <c r="B64" s="14" t="s">
        <v>92</v>
      </c>
      <c r="C64" s="10" t="s">
        <v>12</v>
      </c>
      <c r="D64" s="18">
        <v>52.66</v>
      </c>
      <c r="E64" s="10">
        <v>3224</v>
      </c>
      <c r="F64" s="9" t="s">
        <v>78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52.66</v>
      </c>
      <c r="E65" s="23"/>
      <c r="F65" s="25"/>
      <c r="G65" s="26"/>
    </row>
    <row r="66" spans="1:7" x14ac:dyDescent="0.3">
      <c r="A66" s="9" t="s">
        <v>93</v>
      </c>
      <c r="B66" s="14" t="s">
        <v>94</v>
      </c>
      <c r="C66" s="10" t="s">
        <v>95</v>
      </c>
      <c r="D66" s="18">
        <v>558.76</v>
      </c>
      <c r="E66" s="10">
        <v>3221</v>
      </c>
      <c r="F66" s="9" t="s">
        <v>72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558.76</v>
      </c>
      <c r="E67" s="23"/>
      <c r="F67" s="25"/>
      <c r="G67" s="26"/>
    </row>
    <row r="68" spans="1:7" x14ac:dyDescent="0.3">
      <c r="A68" s="9" t="s">
        <v>96</v>
      </c>
      <c r="B68" s="14" t="s">
        <v>97</v>
      </c>
      <c r="C68" s="10" t="s">
        <v>50</v>
      </c>
      <c r="D68" s="18">
        <v>132.5</v>
      </c>
      <c r="E68" s="10">
        <v>3237</v>
      </c>
      <c r="F68" s="9" t="s">
        <v>98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132.5</v>
      </c>
      <c r="E69" s="23"/>
      <c r="F69" s="25"/>
      <c r="G69" s="26"/>
    </row>
    <row r="70" spans="1:7" x14ac:dyDescent="0.3">
      <c r="A70" s="9" t="s">
        <v>99</v>
      </c>
      <c r="B70" s="14" t="s">
        <v>100</v>
      </c>
      <c r="C70" s="10" t="s">
        <v>12</v>
      </c>
      <c r="D70" s="18">
        <v>195.83</v>
      </c>
      <c r="E70" s="10">
        <v>3236</v>
      </c>
      <c r="F70" s="9" t="s">
        <v>101</v>
      </c>
      <c r="G70" s="27" t="s">
        <v>14</v>
      </c>
    </row>
    <row r="71" spans="1:7" ht="27" customHeight="1" thickBot="1" x14ac:dyDescent="0.35">
      <c r="A71" s="21" t="s">
        <v>15</v>
      </c>
      <c r="B71" s="22"/>
      <c r="C71" s="23"/>
      <c r="D71" s="24">
        <f>SUM(D70:D70)</f>
        <v>195.83</v>
      </c>
      <c r="E71" s="23"/>
      <c r="F71" s="25"/>
      <c r="G71" s="26"/>
    </row>
    <row r="72" spans="1:7" x14ac:dyDescent="0.3">
      <c r="A72" s="9" t="s">
        <v>102</v>
      </c>
      <c r="B72" s="14" t="s">
        <v>103</v>
      </c>
      <c r="C72" s="10" t="s">
        <v>12</v>
      </c>
      <c r="D72" s="18">
        <v>742.8</v>
      </c>
      <c r="E72" s="10">
        <v>3221</v>
      </c>
      <c r="F72" s="9" t="s">
        <v>72</v>
      </c>
      <c r="G72" s="27" t="s">
        <v>14</v>
      </c>
    </row>
    <row r="73" spans="1:7" ht="27" customHeight="1" thickBot="1" x14ac:dyDescent="0.35">
      <c r="A73" s="21" t="s">
        <v>15</v>
      </c>
      <c r="B73" s="22"/>
      <c r="C73" s="23"/>
      <c r="D73" s="24">
        <f>SUM(D72:D72)</f>
        <v>742.8</v>
      </c>
      <c r="E73" s="23"/>
      <c r="F73" s="25"/>
      <c r="G73" s="26"/>
    </row>
    <row r="74" spans="1:7" x14ac:dyDescent="0.3">
      <c r="A74" s="9" t="s">
        <v>104</v>
      </c>
      <c r="B74" s="14" t="s">
        <v>105</v>
      </c>
      <c r="C74" s="10" t="s">
        <v>95</v>
      </c>
      <c r="D74" s="18">
        <v>69.680000000000007</v>
      </c>
      <c r="E74" s="10">
        <v>3232</v>
      </c>
      <c r="F74" s="9" t="s">
        <v>51</v>
      </c>
      <c r="G74" s="27" t="s">
        <v>14</v>
      </c>
    </row>
    <row r="75" spans="1:7" ht="27" customHeight="1" thickBot="1" x14ac:dyDescent="0.35">
      <c r="A75" s="21" t="s">
        <v>15</v>
      </c>
      <c r="B75" s="22"/>
      <c r="C75" s="23"/>
      <c r="D75" s="24">
        <f>SUM(D74:D74)</f>
        <v>69.680000000000007</v>
      </c>
      <c r="E75" s="23"/>
      <c r="F75" s="25"/>
      <c r="G75" s="26"/>
    </row>
    <row r="76" spans="1:7" x14ac:dyDescent="0.3">
      <c r="A76" s="9" t="s">
        <v>106</v>
      </c>
      <c r="B76" s="14" t="s">
        <v>107</v>
      </c>
      <c r="C76" s="10" t="s">
        <v>12</v>
      </c>
      <c r="D76" s="18">
        <v>527.89</v>
      </c>
      <c r="E76" s="10">
        <v>3237</v>
      </c>
      <c r="F76" s="9" t="s">
        <v>98</v>
      </c>
      <c r="G76" s="27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SUM(D76:D76)</f>
        <v>527.89</v>
      </c>
      <c r="E77" s="23"/>
      <c r="F77" s="25"/>
      <c r="G77" s="26"/>
    </row>
    <row r="78" spans="1:7" x14ac:dyDescent="0.3">
      <c r="A78" s="9" t="s">
        <v>108</v>
      </c>
      <c r="B78" s="14" t="s">
        <v>109</v>
      </c>
      <c r="C78" s="10" t="s">
        <v>110</v>
      </c>
      <c r="D78" s="18">
        <v>2839.14</v>
      </c>
      <c r="E78" s="10">
        <v>3222</v>
      </c>
      <c r="F78" s="9" t="s">
        <v>38</v>
      </c>
      <c r="G78" s="27" t="s">
        <v>14</v>
      </c>
    </row>
    <row r="79" spans="1:7" ht="27" customHeight="1" thickBot="1" x14ac:dyDescent="0.35">
      <c r="A79" s="21" t="s">
        <v>15</v>
      </c>
      <c r="B79" s="22"/>
      <c r="C79" s="23"/>
      <c r="D79" s="24">
        <f>SUM(D78:D78)</f>
        <v>2839.14</v>
      </c>
      <c r="E79" s="23"/>
      <c r="F79" s="25"/>
      <c r="G79" s="26"/>
    </row>
    <row r="80" spans="1:7" x14ac:dyDescent="0.3">
      <c r="A80" s="9" t="s">
        <v>111</v>
      </c>
      <c r="B80" s="14" t="s">
        <v>112</v>
      </c>
      <c r="C80" s="10" t="s">
        <v>113</v>
      </c>
      <c r="D80" s="18">
        <v>5335</v>
      </c>
      <c r="E80" s="10">
        <v>3239</v>
      </c>
      <c r="F80" s="9" t="s">
        <v>26</v>
      </c>
      <c r="G80" s="27" t="s">
        <v>14</v>
      </c>
    </row>
    <row r="81" spans="1:7" ht="27" customHeight="1" thickBot="1" x14ac:dyDescent="0.35">
      <c r="A81" s="21" t="s">
        <v>15</v>
      </c>
      <c r="B81" s="22"/>
      <c r="C81" s="23"/>
      <c r="D81" s="24">
        <f>SUM(D80:D80)</f>
        <v>5335</v>
      </c>
      <c r="E81" s="23"/>
      <c r="F81" s="25"/>
      <c r="G81" s="26"/>
    </row>
    <row r="82" spans="1:7" x14ac:dyDescent="0.3">
      <c r="A82" s="9" t="s">
        <v>114</v>
      </c>
      <c r="B82" s="14" t="s">
        <v>115</v>
      </c>
      <c r="C82" s="10" t="s">
        <v>12</v>
      </c>
      <c r="D82" s="18">
        <v>156.69999999999999</v>
      </c>
      <c r="E82" s="10">
        <v>3224</v>
      </c>
      <c r="F82" s="9" t="s">
        <v>78</v>
      </c>
      <c r="G82" s="27" t="s">
        <v>14</v>
      </c>
    </row>
    <row r="83" spans="1:7" ht="27" customHeight="1" thickBot="1" x14ac:dyDescent="0.35">
      <c r="A83" s="21" t="s">
        <v>15</v>
      </c>
      <c r="B83" s="22"/>
      <c r="C83" s="23"/>
      <c r="D83" s="24">
        <f>SUM(D82:D82)</f>
        <v>156.69999999999999</v>
      </c>
      <c r="E83" s="23"/>
      <c r="F83" s="25"/>
      <c r="G83" s="26"/>
    </row>
    <row r="84" spans="1:7" x14ac:dyDescent="0.3">
      <c r="A84" s="9" t="s">
        <v>116</v>
      </c>
      <c r="B84" s="14" t="s">
        <v>117</v>
      </c>
      <c r="C84" s="10" t="s">
        <v>12</v>
      </c>
      <c r="D84" s="18">
        <v>1814.12</v>
      </c>
      <c r="E84" s="10">
        <v>3222</v>
      </c>
      <c r="F84" s="9" t="s">
        <v>38</v>
      </c>
      <c r="G84" s="27" t="s">
        <v>14</v>
      </c>
    </row>
    <row r="85" spans="1:7" ht="27" customHeight="1" thickBot="1" x14ac:dyDescent="0.35">
      <c r="A85" s="21" t="s">
        <v>15</v>
      </c>
      <c r="B85" s="22"/>
      <c r="C85" s="23"/>
      <c r="D85" s="24">
        <f>SUM(D84:D84)</f>
        <v>1814.12</v>
      </c>
      <c r="E85" s="23"/>
      <c r="F85" s="25"/>
      <c r="G85" s="26"/>
    </row>
    <row r="86" spans="1:7" x14ac:dyDescent="0.3">
      <c r="A86" s="9"/>
      <c r="B86" s="14"/>
      <c r="C86" s="10"/>
      <c r="D86" s="18">
        <v>187598.66</v>
      </c>
      <c r="E86" s="10">
        <v>3111</v>
      </c>
      <c r="F86" s="9" t="s">
        <v>124</v>
      </c>
      <c r="G86" s="27" t="s">
        <v>14</v>
      </c>
    </row>
    <row r="87" spans="1:7" x14ac:dyDescent="0.3">
      <c r="A87" s="9"/>
      <c r="B87" s="14"/>
      <c r="C87" s="10"/>
      <c r="D87" s="18">
        <v>44493.68</v>
      </c>
      <c r="E87" s="10">
        <v>3111</v>
      </c>
      <c r="F87" s="9" t="s">
        <v>118</v>
      </c>
      <c r="G87" s="28" t="s">
        <v>14</v>
      </c>
    </row>
    <row r="88" spans="1:7" x14ac:dyDescent="0.3">
      <c r="A88" s="9"/>
      <c r="B88" s="14"/>
      <c r="C88" s="10"/>
      <c r="D88" s="18">
        <v>8658.31</v>
      </c>
      <c r="E88" s="10">
        <v>3113</v>
      </c>
      <c r="F88" s="9" t="s">
        <v>125</v>
      </c>
      <c r="G88" s="28" t="s">
        <v>14</v>
      </c>
    </row>
    <row r="89" spans="1:7" x14ac:dyDescent="0.3">
      <c r="A89" s="9"/>
      <c r="B89" s="14"/>
      <c r="C89" s="10"/>
      <c r="D89" s="18">
        <v>1082.3499999999999</v>
      </c>
      <c r="E89" s="10">
        <v>3113</v>
      </c>
      <c r="F89" s="9" t="s">
        <v>126</v>
      </c>
      <c r="G89" s="28" t="s">
        <v>14</v>
      </c>
    </row>
    <row r="90" spans="1:7" x14ac:dyDescent="0.3">
      <c r="A90" s="9"/>
      <c r="B90" s="14"/>
      <c r="C90" s="10"/>
      <c r="D90" s="18">
        <v>32689.84</v>
      </c>
      <c r="E90" s="10">
        <v>3132</v>
      </c>
      <c r="F90" s="9" t="s">
        <v>127</v>
      </c>
      <c r="G90" s="28" t="s">
        <v>14</v>
      </c>
    </row>
    <row r="91" spans="1:7" x14ac:dyDescent="0.3">
      <c r="A91" s="9"/>
      <c r="B91" s="14"/>
      <c r="C91" s="10"/>
      <c r="D91" s="18">
        <v>6683.06</v>
      </c>
      <c r="E91" s="10">
        <v>3132</v>
      </c>
      <c r="F91" s="9" t="s">
        <v>128</v>
      </c>
      <c r="G91" s="28" t="s">
        <v>14</v>
      </c>
    </row>
    <row r="92" spans="1:7" x14ac:dyDescent="0.3">
      <c r="A92" s="9"/>
      <c r="B92" s="14"/>
      <c r="C92" s="10"/>
      <c r="D92" s="18">
        <v>600</v>
      </c>
      <c r="E92" s="10">
        <v>3121</v>
      </c>
      <c r="F92" s="9" t="s">
        <v>129</v>
      </c>
      <c r="G92" s="28" t="s">
        <v>14</v>
      </c>
    </row>
    <row r="93" spans="1:7" x14ac:dyDescent="0.3">
      <c r="A93" s="9"/>
      <c r="B93" s="14"/>
      <c r="C93" s="10"/>
      <c r="D93" s="18">
        <v>0</v>
      </c>
      <c r="E93" s="10">
        <v>3121</v>
      </c>
      <c r="F93" s="9" t="s">
        <v>130</v>
      </c>
      <c r="G93" s="28" t="s">
        <v>14</v>
      </c>
    </row>
    <row r="94" spans="1:7" x14ac:dyDescent="0.3">
      <c r="A94" s="9"/>
      <c r="B94" s="14"/>
      <c r="C94" s="10"/>
      <c r="D94" s="18">
        <v>4878.5200000000004</v>
      </c>
      <c r="E94" s="10">
        <v>3212</v>
      </c>
      <c r="F94" s="9" t="s">
        <v>131</v>
      </c>
      <c r="G94" s="28" t="s">
        <v>14</v>
      </c>
    </row>
    <row r="95" spans="1:7" x14ac:dyDescent="0.3">
      <c r="A95" s="9"/>
      <c r="B95" s="14"/>
      <c r="C95" s="10"/>
      <c r="D95" s="18">
        <v>1051.47</v>
      </c>
      <c r="E95" s="10">
        <v>3212</v>
      </c>
      <c r="F95" s="9" t="s">
        <v>119</v>
      </c>
      <c r="G95" s="28" t="s">
        <v>14</v>
      </c>
    </row>
    <row r="96" spans="1:7" x14ac:dyDescent="0.3">
      <c r="A96" s="9"/>
      <c r="B96" s="14"/>
      <c r="C96" s="10"/>
      <c r="D96" s="18">
        <v>250.07</v>
      </c>
      <c r="E96" s="10">
        <v>3237</v>
      </c>
      <c r="F96" s="9" t="s">
        <v>98</v>
      </c>
      <c r="G96" s="28" t="s">
        <v>14</v>
      </c>
    </row>
    <row r="97" spans="1:7" x14ac:dyDescent="0.3">
      <c r="A97" s="9"/>
      <c r="B97" s="14"/>
      <c r="C97" s="10"/>
      <c r="D97" s="18">
        <v>388</v>
      </c>
      <c r="E97" s="10">
        <v>3295</v>
      </c>
      <c r="F97" s="9" t="s">
        <v>132</v>
      </c>
      <c r="G97" s="28" t="s">
        <v>14</v>
      </c>
    </row>
    <row r="98" spans="1:7" x14ac:dyDescent="0.3">
      <c r="A98" s="9"/>
      <c r="B98" s="14"/>
      <c r="C98" s="10"/>
      <c r="D98" s="18">
        <v>205.88</v>
      </c>
      <c r="E98" s="10">
        <v>3291</v>
      </c>
      <c r="F98" s="9" t="s">
        <v>121</v>
      </c>
      <c r="G98" s="28" t="s">
        <v>14</v>
      </c>
    </row>
    <row r="99" spans="1:7" x14ac:dyDescent="0.3">
      <c r="A99" s="9"/>
      <c r="B99" s="14"/>
      <c r="C99" s="10"/>
      <c r="D99" s="18">
        <v>1140</v>
      </c>
      <c r="E99" s="10">
        <v>3211</v>
      </c>
      <c r="F99" s="9" t="s">
        <v>66</v>
      </c>
      <c r="G99" s="28" t="s">
        <v>14</v>
      </c>
    </row>
    <row r="100" spans="1:7" x14ac:dyDescent="0.3">
      <c r="A100" s="9"/>
      <c r="B100" s="14"/>
      <c r="C100" s="10"/>
      <c r="D100" s="18">
        <v>144.15</v>
      </c>
      <c r="E100" s="10">
        <v>3214</v>
      </c>
      <c r="F100" s="9" t="s">
        <v>120</v>
      </c>
      <c r="G100" s="28" t="s">
        <v>14</v>
      </c>
    </row>
    <row r="101" spans="1:7" x14ac:dyDescent="0.3">
      <c r="A101" s="9"/>
      <c r="B101" s="14"/>
      <c r="C101" s="10"/>
      <c r="D101" s="18">
        <v>198.69</v>
      </c>
      <c r="E101" s="10">
        <v>3431</v>
      </c>
      <c r="F101" s="9" t="s">
        <v>122</v>
      </c>
      <c r="G101" s="28" t="s">
        <v>14</v>
      </c>
    </row>
    <row r="102" spans="1:7" ht="21" customHeight="1" thickBot="1" x14ac:dyDescent="0.35">
      <c r="A102" s="21" t="s">
        <v>15</v>
      </c>
      <c r="B102" s="22"/>
      <c r="C102" s="23"/>
      <c r="D102" s="24">
        <f>SUM(D86:D101)</f>
        <v>290062.68000000005</v>
      </c>
      <c r="E102" s="23"/>
      <c r="F102" s="25"/>
      <c r="G102" s="26"/>
    </row>
    <row r="103" spans="1:7" ht="15" thickBot="1" x14ac:dyDescent="0.35">
      <c r="A103" s="29" t="s">
        <v>123</v>
      </c>
      <c r="B103" s="30"/>
      <c r="C103" s="31"/>
      <c r="D103" s="32">
        <f>SUM(D8,D10,D12,D14,D16,D18,D20,D22,D24,D26,D28,D30,D32,D34,D36,D38,D40,D42,D44,D46,D48,D51,D53,D55,D57,D59,D61,D63,D65,D67,D69,D71,D73,D75,D77,D79,D81,D83,D85,D102)</f>
        <v>351666.47000000009</v>
      </c>
      <c r="E103" s="31"/>
      <c r="F103" s="33"/>
      <c r="G103" s="34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</row>
    <row r="4003" spans="1:6" x14ac:dyDescent="0.3">
      <c r="A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2026-01-29T16:39:59Z</dcterms:modified>
</cp:coreProperties>
</file>